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Лист1!$E$4:$E$12</definedName>
  </definedNames>
  <calcPr calcId="145621"/>
</workbook>
</file>

<file path=xl/calcChain.xml><?xml version="1.0" encoding="utf-8"?>
<calcChain xmlns="http://schemas.openxmlformats.org/spreadsheetml/2006/main">
  <c r="E11" i="1" l="1"/>
  <c r="E7" i="1"/>
  <c r="E12" i="1"/>
  <c r="E8" i="1" l="1"/>
  <c r="E10" i="1" l="1"/>
  <c r="E6" i="1"/>
  <c r="E9" i="1"/>
  <c r="E5" i="1"/>
</calcChain>
</file>

<file path=xl/sharedStrings.xml><?xml version="1.0" encoding="utf-8"?>
<sst xmlns="http://schemas.openxmlformats.org/spreadsheetml/2006/main" count="69" uniqueCount="41">
  <si>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</si>
  <si>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</si>
  <si>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</si>
  <si>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</si>
  <si>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</si>
  <si>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</si>
  <si>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</si>
  <si>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</si>
  <si>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</si>
  <si>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</si>
  <si>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</si>
  <si>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</si>
  <si>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</si>
  <si>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</si>
  <si>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</si>
  <si>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</si>
  <si>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</si>
  <si>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</si>
  <si>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</si>
  <si>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</si>
  <si>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</si>
  <si>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</si>
  <si>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</si>
  <si>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</si>
  <si>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</si>
  <si>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</si>
  <si>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</si>
  <si>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</si>
  <si>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</si>
  <si>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На базе 9 кл.</t>
  </si>
  <si>
    <t>платно</t>
  </si>
  <si>
    <t xml:space="preserve">           профессия 23.01.09 Помощник машиниста (по видам подвижного состава железнодорожного транспорта)</t>
  </si>
  <si>
    <t>161-867-257 92</t>
  </si>
  <si>
    <t>159-160-067 66</t>
  </si>
  <si>
    <t>168-401-422 58</t>
  </si>
  <si>
    <t>170-754-119 61</t>
  </si>
  <si>
    <t>163-928-483 03</t>
  </si>
  <si>
    <t>185-038-320 67</t>
  </si>
  <si>
    <t>161-818-022 54</t>
  </si>
  <si>
    <t>КОПИИ</t>
  </si>
  <si>
    <t>173-927 576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</si>
</sst>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9"/>
  <sheetViews>
    <sheetView tabSelected="1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0" t="s">
        <v>16</v>
      </c>
      <c r="B1" s="30"/>
      <c r="C1" s="30"/>
      <c r="D1" s="30"/>
      <c r="E1" s="30"/>
      <c r="F1" s="30"/>
      <c r="G1" s="30"/>
    </row>
    <row r="2" spans="1:7" ht="27" customHeight="1" x14ac:dyDescent="0.25">
      <c r="A2" s="34" t="s">
        <v>31</v>
      </c>
      <c r="B2" s="34"/>
      <c r="C2" s="34"/>
      <c r="D2" s="34"/>
      <c r="E2" s="34"/>
      <c r="F2" s="34"/>
      <c r="G2" s="34"/>
    </row>
    <row r="3" spans="1:7" ht="21" customHeight="1" x14ac:dyDescent="0.25">
      <c r="A3" s="9"/>
      <c r="B3" s="18" t="s">
        <v>28</v>
      </c>
      <c r="C3" s="19" t="s">
        <v>30</v>
      </c>
      <c r="D3" s="13"/>
      <c r="E3" s="27" t="s">
        <v>27</v>
      </c>
      <c r="F3" s="27" t="s">
        <v>29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46256</v>
      </c>
      <c r="D5" s="21">
        <v>4.3099999999999996</v>
      </c>
      <c r="E5" s="25">
        <f>RANK(D5,$D$5:$D$29)+COUNTIF($D$5:D5,D5)-1</f>
        <v>1</v>
      </c>
      <c r="F5" s="24" t="s">
        <v>39</v>
      </c>
      <c r="G5" s="21" t="s">
        <v>15</v>
      </c>
    </row>
    <row r="6" spans="1:7" x14ac:dyDescent="0.25">
      <c r="A6" s="20">
        <v>7</v>
      </c>
      <c r="B6" s="21" t="s">
        <v>38</v>
      </c>
      <c r="C6" s="22">
        <v>46259</v>
      </c>
      <c r="D6" s="25">
        <v>3.75</v>
      </c>
      <c r="E6" s="25">
        <f>RANK(D6,$D$5:$D$29)+COUNTIF($D$5:D6,D6)-1</f>
        <v>2</v>
      </c>
      <c r="F6" s="23" t="s">
        <v>39</v>
      </c>
      <c r="G6" s="21" t="s">
        <v>15</v>
      </c>
    </row>
    <row r="7" spans="1:7" x14ac:dyDescent="0.25">
      <c r="A7" s="20">
        <v>3</v>
      </c>
      <c r="B7" s="21" t="s">
        <v>34</v>
      </c>
      <c r="C7" s="22">
        <v>46258</v>
      </c>
      <c r="D7" s="21">
        <v>3.5</v>
      </c>
      <c r="E7" s="25">
        <f>RANK(D7,$D$5:$D$29)+COUNTIF($D$5:D7,D7)-1</f>
        <v>3</v>
      </c>
      <c r="F7" s="24"/>
      <c r="G7" s="21" t="s">
        <v>15</v>
      </c>
    </row>
    <row r="8" spans="1:7" x14ac:dyDescent="0.25">
      <c r="A8" s="20">
        <v>5</v>
      </c>
      <c r="B8" s="21" t="s">
        <v>36</v>
      </c>
      <c r="C8" s="22">
        <v>46211</v>
      </c>
      <c r="D8" s="21">
        <v>3.47</v>
      </c>
      <c r="E8" s="25">
        <f>RANK(D8,$D$5:$D$29)+COUNTIF($D$5:D8,D8)-1</f>
        <v>4</v>
      </c>
      <c r="F8" s="23"/>
      <c r="G8" s="21" t="s">
        <v>15</v>
      </c>
    </row>
    <row r="9" spans="1:7" ht="17.25" customHeight="1" x14ac:dyDescent="0.25">
      <c r="A9" s="20">
        <v>8</v>
      </c>
      <c r="B9" s="21" t="s">
        <v>40</v>
      </c>
      <c r="C9" s="28">
        <v>46262</v>
      </c>
      <c r="D9" s="21">
        <v>3.47</v>
      </c>
      <c r="E9" s="25">
        <f>RANK(D9,$D$5:$D$29)+COUNTIF($D$5:D9,D9)-1</f>
        <v>5</v>
      </c>
      <c r="F9" s="24"/>
      <c r="G9" s="21" t="s">
        <v>15</v>
      </c>
    </row>
    <row r="10" spans="1:7" x14ac:dyDescent="0.25">
      <c r="A10" s="20">
        <v>6</v>
      </c>
      <c r="B10" s="21" t="s">
        <v>37</v>
      </c>
      <c r="C10" s="22">
        <v>46217</v>
      </c>
      <c r="D10" s="21">
        <v>3.3</v>
      </c>
      <c r="E10" s="25">
        <f>RANK(D10,$D$5:$D$29)+COUNTIF($D$5:D10,D10)-1</f>
        <v>6</v>
      </c>
      <c r="F10" s="24"/>
      <c r="G10" s="21" t="s">
        <v>15</v>
      </c>
    </row>
    <row r="11" spans="1:7" x14ac:dyDescent="0.25">
      <c r="A11" s="20">
        <v>4</v>
      </c>
      <c r="B11" s="21" t="s">
        <v>35</v>
      </c>
      <c r="C11" s="22">
        <v>46225</v>
      </c>
      <c r="D11" s="21">
        <v>3.2</v>
      </c>
      <c r="E11" s="25">
        <f>RANK(D11,$D$5:$D$29)+COUNTIF($D$5:D11,D11)-1</f>
        <v>7</v>
      </c>
      <c r="F11" s="23"/>
      <c r="G11" s="21"/>
    </row>
    <row r="12" spans="1:7" x14ac:dyDescent="0.25">
      <c r="A12" s="20">
        <v>2</v>
      </c>
      <c r="B12" s="21" t="s">
        <v>33</v>
      </c>
      <c r="C12" s="22">
        <v>46258</v>
      </c>
      <c r="D12" s="21">
        <v>3.1</v>
      </c>
      <c r="E12" s="25">
        <f>RANK(D12,$D$5:$D$29)+COUNTIF($D$5:D12,D12)-1</f>
        <v>8</v>
      </c>
      <c r="F12" s="23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8"/>
      <c r="D22" s="29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autoFilter ref="E4:E29">
    <filterColumn colId="0">
      <iconFilter iconSet="3Arrows"/>
    </filterColumn>
    <sortState ref="A5:G29">
      <sortCondition ref="E4:E29"/>
    </sortState>
  </autoFilter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7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7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7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2026-08-28T09:26:31Z</dcterms:modified>
</cp:coreProperties>
</file>