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4" sheetId="5" r:id="rId2"/>
  </sheets>
  <definedNames>
    <definedName name="_xlnm._FilterDatabase" localSheetId="0" hidden="1">Лист1!$E$4:$E$30</definedName>
  </definedNames>
  <calcPr calcId="145621"/>
</workbook>
</file>

<file path=xl/calcChain.xml><?xml version="1.0" encoding="utf-8"?>
<calcChain xmlns="http://schemas.openxmlformats.org/spreadsheetml/2006/main">
  <c r="E19" i="1" l="1"/>
  <c r="E17" i="1"/>
  <c r="E15" i="1"/>
  <c r="E11" i="1"/>
  <c r="E14" i="1" l="1"/>
  <c r="E20" i="1" l="1"/>
  <c r="E26" i="1"/>
  <c r="E13" i="1" l="1"/>
  <c r="E28" i="1" l="1"/>
  <c r="E18" i="1"/>
  <c r="E8" i="1" l="1"/>
  <c r="E16" i="1" l="1"/>
  <c r="E27" i="1" l="1"/>
  <c r="E12" i="1" l="1"/>
  <c r="E30" i="1" l="1"/>
  <c r="E23" i="1"/>
  <c r="E25" i="1"/>
  <c r="E24" i="1"/>
  <c r="E6" i="1"/>
  <c r="E5" i="1"/>
  <c r="E7" i="1"/>
  <c r="E9" i="1"/>
  <c r="E10" i="1"/>
  <c r="E29" i="1"/>
  <c r="E22" i="1"/>
  <c r="E21" i="1"/>
</calcChain>
</file>

<file path=xl/sharedStrings.xml><?xml version="1.0" encoding="utf-8"?>
<sst xmlns="http://schemas.openxmlformats.org/spreadsheetml/2006/main" count="59" uniqueCount="42">
  <si>
    <t>№ п/п</t>
  </si>
  <si>
    <t>СНИЛС</t>
  </si>
  <si>
    <t>Общежитие</t>
  </si>
  <si>
    <t>СПИСОК АБИТУРИЕНТОВ</t>
  </si>
  <si>
    <t>Проходящий балл</t>
  </si>
  <si>
    <t>Рейтинг</t>
  </si>
  <si>
    <t xml:space="preserve">Примечание </t>
  </si>
  <si>
    <t>Дата подачи</t>
  </si>
  <si>
    <t>Набор 25 человек</t>
  </si>
  <si>
    <t>очное отделение</t>
  </si>
  <si>
    <t>На базе 9 кл.</t>
  </si>
  <si>
    <t>Первоочередное право</t>
  </si>
  <si>
    <t>Преимущественное право</t>
  </si>
  <si>
    <t>платно</t>
  </si>
  <si>
    <t xml:space="preserve">            профессия 23.01.17  Мастер по ремонту и обслуживанию автомобилей</t>
  </si>
  <si>
    <t>196-092-388 07</t>
  </si>
  <si>
    <t>168-745-569 29</t>
  </si>
  <si>
    <t>178-383-908 24</t>
  </si>
  <si>
    <t>186-791-245 23</t>
  </si>
  <si>
    <t>165-420-942 62</t>
  </si>
  <si>
    <t>176-579-554 35</t>
  </si>
  <si>
    <t>169-759-178 46</t>
  </si>
  <si>
    <t>175-585-991 34</t>
  </si>
  <si>
    <t>168-401-989 92</t>
  </si>
  <si>
    <t>178-155-785 12</t>
  </si>
  <si>
    <t>160-736-945 77</t>
  </si>
  <si>
    <t>164-907-476 98</t>
  </si>
  <si>
    <t>154-436-399 75</t>
  </si>
  <si>
    <t>175-844-373 08</t>
  </si>
  <si>
    <t>175-097-059 91</t>
  </si>
  <si>
    <t>155-825-247 82</t>
  </si>
  <si>
    <t>КОПИИ</t>
  </si>
  <si>
    <t>181-939-335 03</t>
  </si>
  <si>
    <t>168-185-431 97</t>
  </si>
  <si>
    <t>187-160-931 91</t>
  </si>
  <si>
    <t>174-473-535 89</t>
  </si>
  <si>
    <t>162-695-602 91</t>
  </si>
  <si>
    <t>166-980-816 23</t>
  </si>
  <si>
    <t>154-670-526 72</t>
  </si>
  <si>
    <t>168-300-641 57</t>
  </si>
  <si>
    <t>166-938-162 15</t>
  </si>
  <si>
    <t>154-876-542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</si>
</sst>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2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0"/>
  <sheetViews>
    <sheetView tabSelected="1" topLeftCell="A16" zoomScaleNormal="100" workbookViewId="0">
      <selection activeCell="H34" sqref="H34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6.85546875" customWidth="1"/>
    <col min="8" max="8" width="17.140625" customWidth="1"/>
    <col min="9" max="9" width="13" customWidth="1"/>
  </cols>
  <sheetData>
    <row r="1" spans="1:9" ht="15.75" customHeight="1" x14ac:dyDescent="0.25">
      <c r="A1" s="26" t="s">
        <v>3</v>
      </c>
      <c r="B1" s="26"/>
      <c r="C1" s="26"/>
      <c r="D1" s="26"/>
      <c r="E1" s="26"/>
      <c r="F1" s="26"/>
      <c r="G1" s="26"/>
      <c r="H1" s="26"/>
      <c r="I1" s="26"/>
    </row>
    <row r="2" spans="1:9" ht="15.75" customHeight="1" x14ac:dyDescent="0.25">
      <c r="A2" s="26" t="s">
        <v>14</v>
      </c>
      <c r="B2" s="26"/>
      <c r="C2" s="26"/>
      <c r="D2" s="26"/>
      <c r="E2" s="26"/>
      <c r="F2" s="26"/>
      <c r="G2" s="26"/>
      <c r="H2" s="26"/>
      <c r="I2" s="26"/>
    </row>
    <row r="3" spans="1:9" ht="21" customHeight="1" x14ac:dyDescent="0.25">
      <c r="A3" s="1"/>
      <c r="B3" s="7" t="s">
        <v>9</v>
      </c>
      <c r="C3" s="8" t="s">
        <v>13</v>
      </c>
      <c r="D3" s="5"/>
      <c r="E3" s="17" t="s">
        <v>8</v>
      </c>
      <c r="F3" s="17" t="s">
        <v>10</v>
      </c>
      <c r="G3" s="6"/>
      <c r="H3" s="6"/>
      <c r="I3" s="4"/>
    </row>
    <row r="4" spans="1:9" ht="25.5" x14ac:dyDescent="0.25">
      <c r="A4" s="2" t="s">
        <v>0</v>
      </c>
      <c r="B4" s="3" t="s">
        <v>1</v>
      </c>
      <c r="C4" s="3" t="s">
        <v>7</v>
      </c>
      <c r="D4" s="2" t="s">
        <v>4</v>
      </c>
      <c r="E4" s="2" t="s">
        <v>5</v>
      </c>
      <c r="F4" s="3" t="s">
        <v>6</v>
      </c>
      <c r="G4" s="2" t="s">
        <v>11</v>
      </c>
      <c r="H4" s="2" t="s">
        <v>12</v>
      </c>
      <c r="I4" s="3" t="s">
        <v>2</v>
      </c>
    </row>
    <row r="5" spans="1:9" x14ac:dyDescent="0.25">
      <c r="A5" s="9">
        <v>17</v>
      </c>
      <c r="B5" s="10" t="s">
        <v>32</v>
      </c>
      <c r="C5" s="11">
        <v>46259</v>
      </c>
      <c r="D5" s="10">
        <v>4.05</v>
      </c>
      <c r="E5" s="15">
        <f>RANK(D5,$D$5:$D$30)+COUNTIF($D$5:D5,D5)-1</f>
        <v>1</v>
      </c>
      <c r="F5" s="12" t="s">
        <v>31</v>
      </c>
      <c r="G5" s="13"/>
      <c r="H5" s="13"/>
      <c r="I5" s="10" t="s">
        <v>2</v>
      </c>
    </row>
    <row r="6" spans="1:9" x14ac:dyDescent="0.25">
      <c r="A6" s="9">
        <v>16</v>
      </c>
      <c r="B6" s="10" t="s">
        <v>30</v>
      </c>
      <c r="C6" s="11">
        <v>46259</v>
      </c>
      <c r="D6" s="10">
        <v>4</v>
      </c>
      <c r="E6" s="15">
        <f>RANK(D6,$D$5:$D$30)+COUNTIF($D$5:D6,D6)-1</f>
        <v>2</v>
      </c>
      <c r="F6" s="12"/>
      <c r="G6" s="12"/>
      <c r="H6" s="12"/>
      <c r="I6" s="10"/>
    </row>
    <row r="7" spans="1:9" x14ac:dyDescent="0.25">
      <c r="A7" s="9">
        <v>19</v>
      </c>
      <c r="B7" s="10" t="s">
        <v>34</v>
      </c>
      <c r="C7" s="11">
        <v>46260</v>
      </c>
      <c r="D7" s="10">
        <v>3.95</v>
      </c>
      <c r="E7" s="15">
        <f>RANK(D7,$D$5:$D$30)+COUNTIF($D$5:D7,D7)-1</f>
        <v>3</v>
      </c>
      <c r="F7" s="13"/>
      <c r="G7" s="13"/>
      <c r="H7" s="13"/>
      <c r="I7" s="10"/>
    </row>
    <row r="8" spans="1:9" x14ac:dyDescent="0.25">
      <c r="A8" s="9">
        <v>4</v>
      </c>
      <c r="B8" s="10" t="s">
        <v>18</v>
      </c>
      <c r="C8" s="11">
        <v>46255</v>
      </c>
      <c r="D8" s="10">
        <v>3.63</v>
      </c>
      <c r="E8" s="15">
        <f>RANK(D8,$D$5:$D$30)+COUNTIF($D$5:D8,D8)-1</f>
        <v>4</v>
      </c>
      <c r="F8" s="13"/>
      <c r="G8" s="13"/>
      <c r="H8" s="13"/>
      <c r="I8" s="10"/>
    </row>
    <row r="9" spans="1:9" ht="16.5" customHeight="1" x14ac:dyDescent="0.25">
      <c r="A9" s="9">
        <v>20</v>
      </c>
      <c r="B9" s="10" t="s">
        <v>35</v>
      </c>
      <c r="C9" s="11">
        <v>46260</v>
      </c>
      <c r="D9" s="10">
        <v>3.6</v>
      </c>
      <c r="E9" s="15">
        <f>RANK(D9,$D$5:$D$30)+COUNTIF($D$5:D9,D9)-1</f>
        <v>5</v>
      </c>
      <c r="F9" s="12"/>
      <c r="G9" s="12"/>
      <c r="H9" s="12"/>
      <c r="I9" s="10"/>
    </row>
    <row r="10" spans="1:9" x14ac:dyDescent="0.25">
      <c r="A10" s="9">
        <v>22</v>
      </c>
      <c r="B10" s="10" t="s">
        <v>37</v>
      </c>
      <c r="C10" s="18">
        <v>46261</v>
      </c>
      <c r="D10" s="19">
        <v>3.6</v>
      </c>
      <c r="E10" s="15">
        <f>RANK(D10,$D$5:$D$30)+COUNTIF($D$5:D10,D10)-1</f>
        <v>6</v>
      </c>
      <c r="F10" s="13"/>
      <c r="G10" s="13"/>
      <c r="H10" s="13"/>
      <c r="I10" s="10"/>
    </row>
    <row r="11" spans="1:9" x14ac:dyDescent="0.25">
      <c r="A11" s="9">
        <v>11</v>
      </c>
      <c r="B11" s="10" t="s">
        <v>25</v>
      </c>
      <c r="C11" s="11">
        <v>46258</v>
      </c>
      <c r="D11" s="19">
        <v>3.57</v>
      </c>
      <c r="E11" s="15">
        <f>RANK(D11,$D$5:$D$30)+COUNTIF($D$5:D11,D11)-1</f>
        <v>7</v>
      </c>
      <c r="F11" s="12"/>
      <c r="G11" s="12"/>
      <c r="H11" s="12"/>
      <c r="I11" s="10" t="s">
        <v>2</v>
      </c>
    </row>
    <row r="12" spans="1:9" x14ac:dyDescent="0.25">
      <c r="A12" s="9">
        <v>18</v>
      </c>
      <c r="B12" s="10" t="s">
        <v>33</v>
      </c>
      <c r="C12" s="11">
        <v>46260</v>
      </c>
      <c r="D12" s="19">
        <v>3.57</v>
      </c>
      <c r="E12" s="15">
        <f>RANK(D12,$D$5:$D$30)+COUNTIF($D$5:D12,D12)-1</f>
        <v>8</v>
      </c>
      <c r="F12" s="12"/>
      <c r="G12" s="10"/>
      <c r="H12" s="14"/>
      <c r="I12" s="10" t="s">
        <v>2</v>
      </c>
    </row>
    <row r="13" spans="1:9" x14ac:dyDescent="0.25">
      <c r="A13" s="9">
        <v>8</v>
      </c>
      <c r="B13" s="10" t="s">
        <v>22</v>
      </c>
      <c r="C13" s="11">
        <v>46258</v>
      </c>
      <c r="D13" s="19">
        <v>3.55</v>
      </c>
      <c r="E13" s="15">
        <f>RANK(D13,$D$5:$D$207)+COUNTIF($D$5:D13,D13)-1</f>
        <v>9</v>
      </c>
      <c r="F13" s="13"/>
      <c r="G13" s="13"/>
      <c r="H13" s="13"/>
      <c r="I13" s="10" t="s">
        <v>2</v>
      </c>
    </row>
    <row r="14" spans="1:9" x14ac:dyDescent="0.25">
      <c r="A14" s="9">
        <v>10</v>
      </c>
      <c r="B14" s="10" t="s">
        <v>24</v>
      </c>
      <c r="C14" s="11">
        <v>46258</v>
      </c>
      <c r="D14" s="10">
        <v>3.55</v>
      </c>
      <c r="E14" s="15">
        <f>RANK(D14,$D$5:$D$207)+COUNTIF($D$5:D14,D14)-1</f>
        <v>10</v>
      </c>
      <c r="F14" s="13"/>
      <c r="G14" s="13"/>
      <c r="H14" s="13"/>
      <c r="I14" s="10"/>
    </row>
    <row r="15" spans="1:9" x14ac:dyDescent="0.25">
      <c r="A15" s="9">
        <v>23</v>
      </c>
      <c r="B15" s="10" t="s">
        <v>38</v>
      </c>
      <c r="C15" s="11">
        <v>46261</v>
      </c>
      <c r="D15" s="10">
        <v>3.52</v>
      </c>
      <c r="E15" s="15">
        <f>RANK(D15,$D$5:$D$207)+COUNTIF($D$5:D15,D15)-1</f>
        <v>11</v>
      </c>
      <c r="F15" s="13"/>
      <c r="G15" s="13"/>
      <c r="H15" s="13"/>
      <c r="I15" s="10" t="s">
        <v>2</v>
      </c>
    </row>
    <row r="16" spans="1:9" x14ac:dyDescent="0.25">
      <c r="A16" s="9">
        <v>2</v>
      </c>
      <c r="B16" s="10" t="s">
        <v>16</v>
      </c>
      <c r="C16" s="18">
        <v>46254</v>
      </c>
      <c r="D16" s="19">
        <v>3.47</v>
      </c>
      <c r="E16" s="15">
        <f>RANK(D16,$D$5:$D$207)+COUNTIF($D$5:D16,D16)-1</f>
        <v>12</v>
      </c>
      <c r="F16" s="12"/>
      <c r="G16" s="12"/>
      <c r="H16" s="12"/>
      <c r="I16" s="10"/>
    </row>
    <row r="17" spans="1:9" x14ac:dyDescent="0.25">
      <c r="A17" s="9">
        <v>3</v>
      </c>
      <c r="B17" s="10" t="s">
        <v>17</v>
      </c>
      <c r="C17" s="11">
        <v>46255</v>
      </c>
      <c r="D17" s="10">
        <v>3.47</v>
      </c>
      <c r="E17" s="15">
        <f>RANK(D17,$D$5:$D$207)+COUNTIF($D$5:D17,D17)-1</f>
        <v>13</v>
      </c>
      <c r="F17" s="13"/>
      <c r="G17" s="13"/>
      <c r="H17" s="13"/>
      <c r="I17" s="10"/>
    </row>
    <row r="18" spans="1:9" x14ac:dyDescent="0.25">
      <c r="A18" s="9">
        <v>5</v>
      </c>
      <c r="B18" s="10" t="s">
        <v>19</v>
      </c>
      <c r="C18" s="11">
        <v>46255</v>
      </c>
      <c r="D18" s="10">
        <v>3.47</v>
      </c>
      <c r="E18" s="15">
        <f>RANK(D18,$D$5:$D$207)+COUNTIF($D$5:D18,D18)-1</f>
        <v>14</v>
      </c>
      <c r="F18" s="13"/>
      <c r="G18" s="13"/>
      <c r="H18" s="13"/>
      <c r="I18" s="10"/>
    </row>
    <row r="19" spans="1:9" ht="25.5" x14ac:dyDescent="0.25">
      <c r="A19" s="9">
        <v>21</v>
      </c>
      <c r="B19" s="10" t="s">
        <v>36</v>
      </c>
      <c r="C19" s="11">
        <v>46261</v>
      </c>
      <c r="D19" s="15">
        <v>3.47</v>
      </c>
      <c r="E19" s="15">
        <f>RANK(D19,$D$5:$D$207)+COUNTIF($D$5:D19,D19)-1</f>
        <v>15</v>
      </c>
      <c r="F19" s="13"/>
      <c r="G19" s="14" t="s">
        <v>11</v>
      </c>
      <c r="H19" s="13"/>
      <c r="I19" s="10" t="s">
        <v>2</v>
      </c>
    </row>
    <row r="20" spans="1:9" x14ac:dyDescent="0.25">
      <c r="A20" s="9">
        <v>7</v>
      </c>
      <c r="B20" s="10" t="s">
        <v>21</v>
      </c>
      <c r="C20" s="11">
        <v>46255</v>
      </c>
      <c r="D20" s="15">
        <v>3.43</v>
      </c>
      <c r="E20" s="15">
        <f>RANK(D20,$D$5:$D$207)+COUNTIF($D$5:D20,D20)-1</f>
        <v>16</v>
      </c>
      <c r="F20" s="12"/>
      <c r="G20" s="12"/>
      <c r="H20" s="12"/>
      <c r="I20" s="10" t="s">
        <v>2</v>
      </c>
    </row>
    <row r="21" spans="1:9" x14ac:dyDescent="0.25">
      <c r="A21" s="25">
        <v>26</v>
      </c>
      <c r="B21" s="15" t="s">
        <v>41</v>
      </c>
      <c r="C21" s="20">
        <v>46261</v>
      </c>
      <c r="D21" s="15">
        <v>3.42</v>
      </c>
      <c r="E21" s="15">
        <f>RANK(D21,$D$5:$D$30)+COUNTIF($D$5:D21,D21)-1</f>
        <v>17</v>
      </c>
      <c r="F21" s="21"/>
      <c r="G21" s="21"/>
      <c r="H21" s="21"/>
      <c r="I21" s="10" t="s">
        <v>2</v>
      </c>
    </row>
    <row r="22" spans="1:9" ht="25.5" x14ac:dyDescent="0.25">
      <c r="A22" s="9">
        <v>25</v>
      </c>
      <c r="B22" s="10" t="s">
        <v>39</v>
      </c>
      <c r="C22" s="11">
        <v>46261</v>
      </c>
      <c r="D22" s="15">
        <v>3.4</v>
      </c>
      <c r="E22" s="15">
        <f>RANK(D22,$D$5:$D$30)+COUNTIF($D$5:D22,D22)-1</f>
        <v>18</v>
      </c>
      <c r="F22" s="12"/>
      <c r="G22" s="14" t="s">
        <v>11</v>
      </c>
      <c r="H22" s="12"/>
      <c r="I22" s="10"/>
    </row>
    <row r="23" spans="1:9" x14ac:dyDescent="0.25">
      <c r="A23" s="9">
        <v>13</v>
      </c>
      <c r="B23" s="10" t="s">
        <v>27</v>
      </c>
      <c r="C23" s="11">
        <v>46259</v>
      </c>
      <c r="D23" s="10">
        <v>3.3</v>
      </c>
      <c r="E23" s="15">
        <f>RANK(D23,$D$5:$D$30)+COUNTIF($D$5:D23,D23)-1</f>
        <v>19</v>
      </c>
      <c r="F23" s="13"/>
      <c r="G23" s="13"/>
      <c r="H23" s="13"/>
      <c r="I23" s="10" t="s">
        <v>2</v>
      </c>
    </row>
    <row r="24" spans="1:9" x14ac:dyDescent="0.25">
      <c r="A24" s="9">
        <v>15</v>
      </c>
      <c r="B24" s="10" t="s">
        <v>29</v>
      </c>
      <c r="C24" s="11">
        <v>46259</v>
      </c>
      <c r="D24" s="19">
        <v>3.3</v>
      </c>
      <c r="E24" s="15">
        <f>RANK(D24,$D$5:$D$30)+COUNTIF($D$5:D24,D24)-1</f>
        <v>20</v>
      </c>
      <c r="F24" s="12"/>
      <c r="G24" s="14"/>
      <c r="H24" s="14"/>
      <c r="I24" s="10"/>
    </row>
    <row r="25" spans="1:9" s="16" customFormat="1" x14ac:dyDescent="0.25">
      <c r="A25" s="9">
        <v>14</v>
      </c>
      <c r="B25" s="10" t="s">
        <v>28</v>
      </c>
      <c r="C25" s="11">
        <v>46259</v>
      </c>
      <c r="D25" s="10">
        <v>3.27</v>
      </c>
      <c r="E25" s="15">
        <f>RANK(D25,$D$5:$D$30)+COUNTIF($D$5:D25,D25)-1</f>
        <v>21</v>
      </c>
      <c r="F25" s="13"/>
      <c r="G25" s="13"/>
      <c r="H25" s="13"/>
      <c r="I25" s="10" t="s">
        <v>2</v>
      </c>
    </row>
    <row r="26" spans="1:9" x14ac:dyDescent="0.25">
      <c r="A26" s="9">
        <v>9</v>
      </c>
      <c r="B26" s="10" t="s">
        <v>23</v>
      </c>
      <c r="C26" s="11">
        <v>46258</v>
      </c>
      <c r="D26" s="23">
        <v>3.26</v>
      </c>
      <c r="E26" s="15">
        <f>RANK(D26,$D$5:$D$207)+COUNTIF($D$5:D26,D26)-1</f>
        <v>22</v>
      </c>
      <c r="F26" s="24"/>
      <c r="G26" s="24"/>
      <c r="H26" s="24"/>
      <c r="I26" s="15" t="s">
        <v>2</v>
      </c>
    </row>
    <row r="27" spans="1:9" x14ac:dyDescent="0.25">
      <c r="A27" s="9">
        <v>1</v>
      </c>
      <c r="B27" s="10" t="s">
        <v>15</v>
      </c>
      <c r="C27" s="18">
        <v>46254</v>
      </c>
      <c r="D27" s="19">
        <v>3.2</v>
      </c>
      <c r="E27" s="15">
        <f>RANK(D27,$D$5:$D$207)+COUNTIF($D$5:D27,D27)-1</f>
        <v>23</v>
      </c>
      <c r="F27" s="12"/>
      <c r="G27" s="22"/>
      <c r="H27" s="22"/>
      <c r="I27" s="22"/>
    </row>
    <row r="28" spans="1:9" x14ac:dyDescent="0.25">
      <c r="A28" s="9">
        <v>6</v>
      </c>
      <c r="B28" s="10" t="s">
        <v>20</v>
      </c>
      <c r="C28" s="11">
        <v>46255</v>
      </c>
      <c r="D28" s="19">
        <v>3.15</v>
      </c>
      <c r="E28" s="15">
        <f>RANK(D28,$D$5:$D$207)+COUNTIF($D$5:D28,D28)-1</f>
        <v>24</v>
      </c>
      <c r="F28" s="13"/>
      <c r="G28" s="13"/>
      <c r="H28" s="13"/>
      <c r="I28" s="10" t="s">
        <v>2</v>
      </c>
    </row>
    <row r="29" spans="1:9" ht="25.5" x14ac:dyDescent="0.25">
      <c r="A29" s="9">
        <v>24</v>
      </c>
      <c r="B29" s="10" t="s">
        <v>40</v>
      </c>
      <c r="C29" s="11">
        <v>46231</v>
      </c>
      <c r="D29" s="19">
        <v>3.1</v>
      </c>
      <c r="E29" s="15">
        <f>RANK(D29,$D$5:$D$30)+COUNTIF($D$5:D29,D29)-1</f>
        <v>25</v>
      </c>
      <c r="F29" s="13"/>
      <c r="G29" s="14"/>
      <c r="H29" s="14" t="s">
        <v>12</v>
      </c>
      <c r="I29" s="10" t="s">
        <v>2</v>
      </c>
    </row>
    <row r="30" spans="1:9" x14ac:dyDescent="0.25">
      <c r="A30" s="9">
        <v>12</v>
      </c>
      <c r="B30" s="10" t="s">
        <v>26</v>
      </c>
      <c r="C30" s="11">
        <v>46259</v>
      </c>
      <c r="D30" s="10">
        <v>3.09</v>
      </c>
      <c r="E30" s="15">
        <f>RANK(D30,$D$5:$D$30)+COUNTIF($D$5:D30,D30)-1</f>
        <v>26</v>
      </c>
      <c r="F30" s="13"/>
      <c r="G30" s="13"/>
      <c r="H30" s="13"/>
      <c r="I30" s="10" t="s">
        <v>2</v>
      </c>
    </row>
  </sheetData>
  <autoFilter ref="E4:E30">
    <filterColumn colId="0">
      <iconFilter iconSet="3Arrows"/>
    </filterColumn>
    <sortState ref="A5:I30">
      <sortCondition ref="E4:E3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2026-08-27T08:05:49Z</dcterms:modified>
</cp:coreProperties>
</file>