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545" windowWidth="14805" windowHeight="657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Лист1!$E$4:$E$50</definedName>
  </definedNames>
  <calcPr calcId="145621"/>
</workbook>
</file>

<file path=xl/calcChain.xml><?xml version="1.0" encoding="utf-8"?>
<calcChain xmlns="http://schemas.openxmlformats.org/spreadsheetml/2006/main">
  <c r="E50" i="1" l="1"/>
  <c r="E11" i="1" l="1"/>
  <c r="E28" i="1" l="1"/>
  <c r="E44" i="1" l="1"/>
  <c r="E19" i="1" l="1"/>
  <c r="E32" i="1" l="1"/>
  <c r="E21" i="1" l="1"/>
  <c r="E22" i="1" l="1"/>
  <c r="E40" i="1" l="1"/>
  <c r="E38" i="1" l="1"/>
  <c r="E35" i="1" l="1"/>
  <c r="E9" i="1" l="1"/>
  <c r="E47" i="1" l="1"/>
  <c r="E39" i="1" l="1"/>
  <c r="E18" i="1" l="1"/>
  <c r="E12" i="1" l="1"/>
  <c r="E49" i="1" l="1"/>
  <c r="E23" i="1" l="1"/>
  <c r="E17" i="1" l="1"/>
  <c r="E24" i="1" l="1"/>
  <c r="E15" i="1" l="1"/>
  <c r="E27" i="1" l="1"/>
  <c r="E6" i="1" l="1"/>
  <c r="E31" i="1" l="1"/>
  <c r="E36" i="1" l="1"/>
  <c r="E41" i="1" l="1"/>
  <c r="E5" i="1" l="1"/>
  <c r="E46" i="1" l="1"/>
  <c r="E14" i="1" l="1"/>
  <c r="E20" i="1" l="1"/>
  <c r="E10" i="1" l="1"/>
  <c r="E25" i="1"/>
  <c r="E30" i="1"/>
  <c r="E13" i="1"/>
  <c r="E37" i="1"/>
  <c r="E43" i="1"/>
  <c r="E48" i="1"/>
  <c r="E45" i="1"/>
  <c r="E29" i="1"/>
  <c r="E26" i="1"/>
  <c r="E33" i="1"/>
  <c r="E34" i="1"/>
  <c r="E8" i="1"/>
  <c r="E16" i="1"/>
  <c r="E42" i="1"/>
  <c r="E7" i="1"/>
</calcChain>
</file>

<file path=xl/sharedStrings.xml><?xml version="1.0" encoding="utf-8"?>
<sst xmlns="http://schemas.openxmlformats.org/spreadsheetml/2006/main" count="92" uniqueCount="33">
  <si>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</si>
  <si>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</si>
  <si>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</si>
  <si>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</si>
  <si>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</si>
  <si>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</si>
  <si>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</si>
  <si>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</si>
  <si>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</si>
  <si>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</si>
  <si>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</si>
  <si>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</si>
  <si>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</si>
  <si>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</si>
  <si>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</si>
  <si>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</si>
  <si>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</si>
  <si>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</si>
  <si>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</si>
  <si>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</si>
  <si>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</si>
  <si>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</si>
  <si>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</si>
  <si>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</si>
  <si>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</si>
  <si>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</si>
  <si>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</si>
  <si>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</si>
  <si>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КОПИИ</t>
  </si>
  <si>
    <t>очное отделение/платно</t>
  </si>
  <si>
    <t>Особые условия КОПИИ</t>
  </si>
  <si>
    <t>На базе 9 кл.</t>
  </si>
  <si>
    <t xml:space="preserve">Особые условия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</si>
</sst>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50"/>
  <sheetViews>
    <sheetView tabSelected="1" topLeftCell="A37" zoomScaleNormal="100" workbookViewId="0">
      <selection activeCell="A50" sqref="A50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29.25" customHeight="1" x14ac:dyDescent="0.25">
      <c r="A2" s="28" t="s">
        <v>26</v>
      </c>
      <c r="B2" s="28"/>
      <c r="C2" s="28"/>
      <c r="D2" s="28"/>
      <c r="E2" s="28"/>
      <c r="F2" s="28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16820582274</v>
      </c>
      <c r="C5" s="21">
        <v>45838</v>
      </c>
      <c r="D5" s="26">
        <v>4.2300000000000004</v>
      </c>
      <c r="E5" s="26">
        <f>RANK(D5,$D$5:$D$50)+COUNTIF($D$5:D5,D5)-1</f>
        <v>1</v>
      </c>
      <c r="F5" s="22" t="s">
        <v>28</v>
      </c>
    </row>
    <row r="6" spans="1:6" x14ac:dyDescent="0.25">
      <c r="A6" s="19">
        <v>9</v>
      </c>
      <c r="B6" s="20">
        <v>16820624971</v>
      </c>
      <c r="C6" s="21">
        <v>45845</v>
      </c>
      <c r="D6" s="20">
        <v>4.21</v>
      </c>
      <c r="E6" s="26">
        <f>RANK(D6,$D$5:$D$50)+COUNTIF($D$5:D6,D6)-1</f>
        <v>2</v>
      </c>
      <c r="F6" s="22" t="s">
        <v>28</v>
      </c>
    </row>
    <row r="7" spans="1:6" ht="27" customHeight="1" x14ac:dyDescent="0.25">
      <c r="A7" s="19">
        <v>7</v>
      </c>
      <c r="B7" s="20">
        <v>15652051855</v>
      </c>
      <c r="C7" s="21">
        <v>45842</v>
      </c>
      <c r="D7" s="26">
        <v>4.05</v>
      </c>
      <c r="E7" s="26">
        <f>RANK(D7,$D$5:$D$50)+COUNTIF($D$5:D7,D7)-1</f>
        <v>3</v>
      </c>
      <c r="F7" s="23" t="s">
        <v>30</v>
      </c>
    </row>
    <row r="8" spans="1:6" x14ac:dyDescent="0.25">
      <c r="A8" s="19">
        <v>18</v>
      </c>
      <c r="B8" s="20">
        <v>16846396925</v>
      </c>
      <c r="C8" s="21">
        <v>45849</v>
      </c>
      <c r="D8" s="20">
        <v>4.05</v>
      </c>
      <c r="E8" s="26">
        <f>RANK(D8,$D$5:$D$50)+COUNTIF($D$5:D8,D8)-1</f>
        <v>4</v>
      </c>
      <c r="F8" s="22" t="s">
        <v>28</v>
      </c>
    </row>
    <row r="9" spans="1:6" x14ac:dyDescent="0.25">
      <c r="A9" s="19">
        <v>12</v>
      </c>
      <c r="B9" s="20">
        <v>16719370089</v>
      </c>
      <c r="C9" s="21">
        <v>45847</v>
      </c>
      <c r="D9" s="20">
        <v>4</v>
      </c>
      <c r="E9" s="26">
        <f>RANK(D9,$D$5:$D$50)+COUNTIF($D$5:D9,D9)-1</f>
        <v>5</v>
      </c>
      <c r="F9" s="22"/>
    </row>
    <row r="10" spans="1:6" x14ac:dyDescent="0.25">
      <c r="A10" s="19">
        <v>46</v>
      </c>
      <c r="B10" s="20">
        <v>17754015177</v>
      </c>
      <c r="C10" s="21">
        <v>45926</v>
      </c>
      <c r="D10" s="20">
        <v>3.95</v>
      </c>
      <c r="E10" s="26">
        <f>RANK(D10,$D$5:$D$50)+COUNTIF($D$5:D10,D10)-1</f>
        <v>6</v>
      </c>
      <c r="F10" s="22" t="s">
        <v>28</v>
      </c>
    </row>
    <row r="11" spans="1:6" x14ac:dyDescent="0.25">
      <c r="A11" s="19">
        <v>41</v>
      </c>
      <c r="B11" s="20">
        <v>15850671081</v>
      </c>
      <c r="C11" s="21">
        <v>45900</v>
      </c>
      <c r="D11" s="20">
        <v>3.94</v>
      </c>
      <c r="E11" s="26">
        <f>RANK(D11,$D$5:$D$50)+COUNTIF($D$5:D11,D11)-1</f>
        <v>7</v>
      </c>
      <c r="F11" s="23" t="s">
        <v>28</v>
      </c>
    </row>
    <row r="12" spans="1:6" x14ac:dyDescent="0.25">
      <c r="A12" s="19">
        <v>26</v>
      </c>
      <c r="B12" s="20">
        <v>16804496491</v>
      </c>
      <c r="C12" s="21">
        <v>45857</v>
      </c>
      <c r="D12" s="20">
        <v>3.89</v>
      </c>
      <c r="E12" s="26">
        <f>RANK(D12,$D$5:$D$50)+COUNTIF($D$5:D12,D12)-1</f>
        <v>8</v>
      </c>
      <c r="F12" s="23" t="s">
        <v>28</v>
      </c>
    </row>
    <row r="13" spans="1:6" x14ac:dyDescent="0.25">
      <c r="A13" s="19">
        <v>42</v>
      </c>
      <c r="B13" s="20">
        <v>15691937512</v>
      </c>
      <c r="C13" s="21">
        <v>45905</v>
      </c>
      <c r="D13" s="20">
        <v>3.88</v>
      </c>
      <c r="E13" s="26">
        <f>RANK(D13,$D$5:$D$50)+COUNTIF($D$5:D13,D13)-1</f>
        <v>9</v>
      </c>
      <c r="F13" s="23" t="s">
        <v>28</v>
      </c>
    </row>
    <row r="14" spans="1:6" x14ac:dyDescent="0.25">
      <c r="A14" s="19">
        <v>2</v>
      </c>
      <c r="B14" s="20">
        <v>15470363761</v>
      </c>
      <c r="C14" s="21">
        <v>45836</v>
      </c>
      <c r="D14" s="26">
        <v>3.85</v>
      </c>
      <c r="E14" s="26">
        <f>RANK(D14,$D$5:$D$50)+COUNTIF($D$5:D14,D14)-1</f>
        <v>10</v>
      </c>
      <c r="F14" s="22" t="s">
        <v>28</v>
      </c>
    </row>
    <row r="15" spans="1:6" x14ac:dyDescent="0.25">
      <c r="A15" s="19">
        <v>11</v>
      </c>
      <c r="B15" s="20">
        <v>17618230776</v>
      </c>
      <c r="C15" s="21">
        <v>45846</v>
      </c>
      <c r="D15" s="26">
        <v>3.85</v>
      </c>
      <c r="E15" s="26">
        <f>RANK(D15,$D$5:$D$50)+COUNTIF($D$5:D15,D15)-1</f>
        <v>11</v>
      </c>
      <c r="F15" s="22" t="s">
        <v>28</v>
      </c>
    </row>
    <row r="16" spans="1:6" x14ac:dyDescent="0.25">
      <c r="A16" s="19">
        <v>17</v>
      </c>
      <c r="B16" s="20">
        <v>16990485224</v>
      </c>
      <c r="C16" s="21">
        <v>45849</v>
      </c>
      <c r="D16" s="20">
        <v>3.85</v>
      </c>
      <c r="E16" s="26">
        <f>RANK(D16,$D$5:$D$50)+COUNTIF($D$5:D16,D16)-1</f>
        <v>12</v>
      </c>
      <c r="F16" s="22" t="s">
        <v>28</v>
      </c>
    </row>
    <row r="17" spans="1:6" x14ac:dyDescent="0.25">
      <c r="A17" s="19">
        <v>15</v>
      </c>
      <c r="B17" s="20">
        <v>17145803361</v>
      </c>
      <c r="C17" s="21">
        <v>45848</v>
      </c>
      <c r="D17" s="26">
        <v>3.8</v>
      </c>
      <c r="E17" s="26">
        <f>RANK(D17,$D$5:$D$50)+COUNTIF($D$5:D17,D17)-1</f>
        <v>13</v>
      </c>
      <c r="F17" s="22" t="s">
        <v>28</v>
      </c>
    </row>
    <row r="18" spans="1:6" x14ac:dyDescent="0.25">
      <c r="A18" s="19">
        <v>27</v>
      </c>
      <c r="B18" s="20">
        <v>16863906717</v>
      </c>
      <c r="C18" s="21">
        <v>45858</v>
      </c>
      <c r="D18" s="20">
        <v>3.78</v>
      </c>
      <c r="E18" s="26">
        <f>RANK(D18,$D$5:$D$50)+COUNTIF($D$5:D18,D18)-1</f>
        <v>14</v>
      </c>
      <c r="F18" s="22" t="s">
        <v>28</v>
      </c>
    </row>
    <row r="19" spans="1:6" x14ac:dyDescent="0.25">
      <c r="A19" s="19">
        <v>38</v>
      </c>
      <c r="B19" s="20">
        <v>17612613560</v>
      </c>
      <c r="C19" s="21">
        <v>45880</v>
      </c>
      <c r="D19" s="20">
        <v>3.78</v>
      </c>
      <c r="E19" s="26">
        <f>RANK(D19,$D$5:$D$50)+COUNTIF($D$5:D19,D19)-1</f>
        <v>15</v>
      </c>
      <c r="F19" s="22" t="s">
        <v>28</v>
      </c>
    </row>
    <row r="20" spans="1:6" x14ac:dyDescent="0.25">
      <c r="A20" s="19">
        <v>1</v>
      </c>
      <c r="B20" s="20">
        <v>18185348900</v>
      </c>
      <c r="C20" s="21">
        <v>45828</v>
      </c>
      <c r="D20" s="26">
        <v>3.77</v>
      </c>
      <c r="E20" s="26">
        <f>RANK(D20,$D$5:$D$50)+COUNTIF($D$5:D20,D20)-1</f>
        <v>16</v>
      </c>
      <c r="F20" s="23" t="s">
        <v>28</v>
      </c>
    </row>
    <row r="21" spans="1:6" ht="22.5" x14ac:dyDescent="0.25">
      <c r="A21" s="19">
        <v>16</v>
      </c>
      <c r="B21" s="20">
        <v>17263384174</v>
      </c>
      <c r="C21" s="21">
        <v>45848</v>
      </c>
      <c r="D21" s="20">
        <v>3.75</v>
      </c>
      <c r="E21" s="26">
        <f>RANK(D21,$D$5:$D$50)+COUNTIF($D$5:D21,D21)-1</f>
        <v>17</v>
      </c>
      <c r="F21" s="23" t="s">
        <v>32</v>
      </c>
    </row>
    <row r="22" spans="1:6" x14ac:dyDescent="0.25">
      <c r="A22" s="19">
        <v>35</v>
      </c>
      <c r="B22" s="20">
        <v>15731258665</v>
      </c>
      <c r="C22" s="21">
        <v>45877</v>
      </c>
      <c r="D22" s="20">
        <v>3.73</v>
      </c>
      <c r="E22" s="26">
        <f>RANK(D22,$D$5:$D$50)+COUNTIF($D$5:D22,D22)-1</f>
        <v>18</v>
      </c>
      <c r="F22" s="22" t="s">
        <v>28</v>
      </c>
    </row>
    <row r="23" spans="1:6" x14ac:dyDescent="0.25">
      <c r="A23" s="19">
        <v>19</v>
      </c>
      <c r="B23" s="20">
        <v>17866574135</v>
      </c>
      <c r="C23" s="21">
        <v>45850</v>
      </c>
      <c r="D23" s="20">
        <v>3.7</v>
      </c>
      <c r="E23" s="26">
        <f>RANK(D23,$D$5:$D$50)+COUNTIF($D$5:D23,D23)-1</f>
        <v>19</v>
      </c>
      <c r="F23" s="22" t="s">
        <v>28</v>
      </c>
    </row>
    <row r="24" spans="1:6" x14ac:dyDescent="0.25">
      <c r="A24" s="19">
        <v>14</v>
      </c>
      <c r="B24" s="20">
        <v>15408396774</v>
      </c>
      <c r="C24" s="21">
        <v>45848</v>
      </c>
      <c r="D24" s="20">
        <v>3.65</v>
      </c>
      <c r="E24" s="26">
        <f>RANK(D24,$D$5:$D$50)+COUNTIF($D$5:D24,D24)-1</f>
        <v>20</v>
      </c>
      <c r="F24" s="22" t="s">
        <v>28</v>
      </c>
    </row>
    <row r="25" spans="1:6" s="24" customFormat="1" x14ac:dyDescent="0.25">
      <c r="A25" s="19">
        <v>45</v>
      </c>
      <c r="B25" s="20">
        <v>16658736521</v>
      </c>
      <c r="C25" s="21">
        <v>45926</v>
      </c>
      <c r="D25" s="20">
        <v>3.65</v>
      </c>
      <c r="E25" s="26">
        <f>RANK(D25,$D$5:$D$50)+COUNTIF($D$5:D25,D25)-1</f>
        <v>21</v>
      </c>
      <c r="F25" s="22" t="s">
        <v>28</v>
      </c>
    </row>
    <row r="26" spans="1:6" x14ac:dyDescent="0.25">
      <c r="A26" s="19">
        <v>23</v>
      </c>
      <c r="B26" s="20">
        <v>16093975799</v>
      </c>
      <c r="C26" s="21">
        <v>45854</v>
      </c>
      <c r="D26" s="20">
        <v>3.6</v>
      </c>
      <c r="E26" s="26">
        <f>RANK(D26,$D$5:$D$50)+COUNTIF($D$5:D26,D26)-1</f>
        <v>22</v>
      </c>
      <c r="F26" s="22" t="s">
        <v>28</v>
      </c>
    </row>
    <row r="27" spans="1:6" x14ac:dyDescent="0.25">
      <c r="A27" s="19">
        <v>10</v>
      </c>
      <c r="B27" s="20">
        <v>16144512640</v>
      </c>
      <c r="C27" s="21">
        <v>45845</v>
      </c>
      <c r="D27" s="26">
        <v>3.58</v>
      </c>
      <c r="E27" s="26">
        <f>RANK(D27,$D$5:$D$50)+COUNTIF($D$5:D27,D27)-1</f>
        <v>23</v>
      </c>
      <c r="F27" s="22" t="s">
        <v>28</v>
      </c>
    </row>
    <row r="28" spans="1:6" x14ac:dyDescent="0.25">
      <c r="A28" s="19">
        <v>40</v>
      </c>
      <c r="B28" s="20">
        <v>18370121754</v>
      </c>
      <c r="C28" s="21">
        <v>45883</v>
      </c>
      <c r="D28" s="20">
        <v>3.57</v>
      </c>
      <c r="E28" s="26">
        <f>RANK(D28,$D$5:$D$50)+COUNTIF($D$5:D28,D28)-1</f>
        <v>24</v>
      </c>
      <c r="F28" s="23" t="s">
        <v>28</v>
      </c>
    </row>
    <row r="29" spans="1:6" x14ac:dyDescent="0.25">
      <c r="A29" s="19">
        <v>25</v>
      </c>
      <c r="B29" s="20">
        <v>16421543544</v>
      </c>
      <c r="C29" s="21">
        <v>45856</v>
      </c>
      <c r="D29" s="20">
        <v>3.56</v>
      </c>
      <c r="E29" s="26">
        <f>RANK(D29,$D$5:$D$50)+COUNTIF($D$5:D29,D29)-1</f>
        <v>25</v>
      </c>
      <c r="F29" s="22" t="s">
        <v>28</v>
      </c>
    </row>
    <row r="30" spans="1:6" x14ac:dyDescent="0.25">
      <c r="A30" s="19">
        <v>43</v>
      </c>
      <c r="B30" s="20">
        <v>15887405921</v>
      </c>
      <c r="C30" s="21">
        <v>45918</v>
      </c>
      <c r="D30" s="20">
        <v>3.56</v>
      </c>
      <c r="E30" s="26">
        <f>RANK(D30,$D$5:$D$50)+COUNTIF($D$5:D30,D30)-1</f>
        <v>26</v>
      </c>
      <c r="F30" s="23" t="s">
        <v>28</v>
      </c>
    </row>
    <row r="31" spans="1:6" x14ac:dyDescent="0.25">
      <c r="A31" s="19">
        <v>8</v>
      </c>
      <c r="B31" s="20">
        <v>15285180164</v>
      </c>
      <c r="C31" s="21">
        <v>45843</v>
      </c>
      <c r="D31" s="26">
        <v>3.55</v>
      </c>
      <c r="E31" s="26">
        <f>RANK(D31,$D$5:$D$50)+COUNTIF($D$5:D31,D31)-1</f>
        <v>27</v>
      </c>
      <c r="F31" s="22" t="s">
        <v>28</v>
      </c>
    </row>
    <row r="32" spans="1:6" x14ac:dyDescent="0.25">
      <c r="A32" s="19">
        <v>36</v>
      </c>
      <c r="B32" s="20">
        <v>17316690375</v>
      </c>
      <c r="C32" s="21">
        <v>45878</v>
      </c>
      <c r="D32" s="20">
        <v>3.55</v>
      </c>
      <c r="E32" s="26">
        <f>RANK(D32,$D$5:$D$50)+COUNTIF($D$5:D32,D32)-1</f>
        <v>28</v>
      </c>
      <c r="F32" s="23" t="s">
        <v>28</v>
      </c>
    </row>
    <row r="33" spans="1:6" x14ac:dyDescent="0.25">
      <c r="A33" s="19">
        <v>21</v>
      </c>
      <c r="B33" s="20">
        <v>15372706162</v>
      </c>
      <c r="C33" s="21">
        <v>45853</v>
      </c>
      <c r="D33" s="20">
        <v>3.47</v>
      </c>
      <c r="E33" s="26">
        <f>RANK(D33,$D$5:$D$50)+COUNTIF($D$5:D33,D33)-1</f>
        <v>29</v>
      </c>
      <c r="F33" s="22" t="s">
        <v>28</v>
      </c>
    </row>
    <row r="34" spans="1:6" x14ac:dyDescent="0.25">
      <c r="A34" s="19">
        <v>20</v>
      </c>
      <c r="B34" s="20">
        <v>15705478883</v>
      </c>
      <c r="C34" s="21">
        <v>45852</v>
      </c>
      <c r="D34" s="20">
        <v>3.45</v>
      </c>
      <c r="E34" s="26">
        <f>RANK(D34,$D$5:$D$50)+COUNTIF($D$5:D34,D34)-1</f>
        <v>30</v>
      </c>
      <c r="F34" s="22" t="s">
        <v>28</v>
      </c>
    </row>
    <row r="35" spans="1:6" x14ac:dyDescent="0.25">
      <c r="A35" s="19">
        <v>24</v>
      </c>
      <c r="B35" s="20">
        <v>16181179362</v>
      </c>
      <c r="C35" s="21">
        <v>45854</v>
      </c>
      <c r="D35" s="20">
        <v>3.43</v>
      </c>
      <c r="E35" s="26">
        <f>RANK(D35,$D$5:$D$50)+COUNTIF($D$5:D35,D35)-1</f>
        <v>31</v>
      </c>
      <c r="F35" s="22"/>
    </row>
    <row r="36" spans="1:6" x14ac:dyDescent="0.25">
      <c r="A36" s="19">
        <v>6</v>
      </c>
      <c r="B36" s="20">
        <v>15954731201</v>
      </c>
      <c r="C36" s="21">
        <v>45841</v>
      </c>
      <c r="D36" s="20">
        <v>3.42</v>
      </c>
      <c r="E36" s="26">
        <f>RANK(D36,$D$5:$D$50)+COUNTIF($D$5:D36,D36)-1</f>
        <v>32</v>
      </c>
      <c r="F36" s="22" t="s">
        <v>28</v>
      </c>
    </row>
    <row r="37" spans="1:6" x14ac:dyDescent="0.25">
      <c r="A37" s="19">
        <v>37</v>
      </c>
      <c r="B37" s="20">
        <v>16612081141</v>
      </c>
      <c r="C37" s="21">
        <v>45878</v>
      </c>
      <c r="D37" s="20">
        <v>3.42</v>
      </c>
      <c r="E37" s="26">
        <f>RANK(D37,$D$5:$D$50)+COUNTIF($D$5:D37,D37)-1</f>
        <v>33</v>
      </c>
      <c r="F37" s="23" t="s">
        <v>28</v>
      </c>
    </row>
    <row r="38" spans="1:6" x14ac:dyDescent="0.25">
      <c r="A38" s="19">
        <v>32</v>
      </c>
      <c r="B38" s="20">
        <v>15355679087</v>
      </c>
      <c r="C38" s="21">
        <v>45869</v>
      </c>
      <c r="D38" s="20">
        <v>3.4</v>
      </c>
      <c r="E38" s="26">
        <f>RANK(D38,$D$5:$D$50)+COUNTIF($D$5:D38,D38)-1</f>
        <v>34</v>
      </c>
      <c r="F38" s="23" t="s">
        <v>28</v>
      </c>
    </row>
    <row r="39" spans="1:6" x14ac:dyDescent="0.25">
      <c r="A39" s="19">
        <v>28</v>
      </c>
      <c r="B39" s="20">
        <v>16972240697</v>
      </c>
      <c r="C39" s="21">
        <v>45857</v>
      </c>
      <c r="D39" s="20">
        <v>3.35</v>
      </c>
      <c r="E39" s="26">
        <f>RANK(D39,$D$5:$D$50)+COUNTIF($D$5:D39,D39)-1</f>
        <v>35</v>
      </c>
      <c r="F39" s="23" t="s">
        <v>28</v>
      </c>
    </row>
    <row r="40" spans="1:6" x14ac:dyDescent="0.25">
      <c r="A40" s="19">
        <v>33</v>
      </c>
      <c r="B40" s="20">
        <v>16782517908</v>
      </c>
      <c r="C40" s="21">
        <v>45873</v>
      </c>
      <c r="D40" s="20">
        <v>3.35</v>
      </c>
      <c r="E40" s="26">
        <f>RANK(D40,$D$5:$D$50)+COUNTIF($D$5:D40,D40)-1</f>
        <v>36</v>
      </c>
      <c r="F40" s="23"/>
    </row>
    <row r="41" spans="1:6" x14ac:dyDescent="0.25">
      <c r="A41" s="19">
        <v>5</v>
      </c>
      <c r="B41" s="20">
        <v>16838066706</v>
      </c>
      <c r="C41" s="21">
        <v>45838</v>
      </c>
      <c r="D41" s="26">
        <v>3.33</v>
      </c>
      <c r="E41" s="26">
        <f>RANK(D41,$D$5:$D$50)+COUNTIF($D$5:D41,D41)-1</f>
        <v>37</v>
      </c>
      <c r="F41" s="22" t="s">
        <v>28</v>
      </c>
    </row>
    <row r="42" spans="1:6" x14ac:dyDescent="0.25">
      <c r="A42" s="19">
        <v>13</v>
      </c>
      <c r="B42" s="20">
        <v>16565955113</v>
      </c>
      <c r="C42" s="21">
        <v>45838</v>
      </c>
      <c r="D42" s="20">
        <v>3.25</v>
      </c>
      <c r="E42" s="26">
        <f>RANK(D42,$D$5:$D$50)+COUNTIF($D$5:D42,D42)-1</f>
        <v>38</v>
      </c>
      <c r="F42" s="22"/>
    </row>
    <row r="43" spans="1:6" x14ac:dyDescent="0.25">
      <c r="A43" s="19">
        <v>34</v>
      </c>
      <c r="B43" s="20">
        <v>17408183874</v>
      </c>
      <c r="C43" s="21">
        <v>45875</v>
      </c>
      <c r="D43" s="20">
        <v>3.21</v>
      </c>
      <c r="E43" s="26">
        <f>RANK(D43,$D$5:$D$50)+COUNTIF($D$5:D43,D43)-1</f>
        <v>39</v>
      </c>
      <c r="F43" s="22" t="s">
        <v>28</v>
      </c>
    </row>
    <row r="44" spans="1:6" x14ac:dyDescent="0.25">
      <c r="A44" s="19">
        <v>39</v>
      </c>
      <c r="B44" s="20">
        <v>17178490400</v>
      </c>
      <c r="C44" s="21">
        <v>45882</v>
      </c>
      <c r="D44" s="20">
        <v>3.21</v>
      </c>
      <c r="E44" s="26">
        <f>RANK(D44,$D$5:$D$50)+COUNTIF($D$5:D44,D44)-1</f>
        <v>40</v>
      </c>
      <c r="F44" s="23" t="s">
        <v>28</v>
      </c>
    </row>
    <row r="45" spans="1:6" x14ac:dyDescent="0.25">
      <c r="A45" s="19">
        <v>29</v>
      </c>
      <c r="B45" s="20">
        <v>18085959720</v>
      </c>
      <c r="C45" s="21">
        <v>45859</v>
      </c>
      <c r="D45" s="20">
        <v>3.2</v>
      </c>
      <c r="E45" s="26">
        <f>RANK(D45,$D$5:$D$50)+COUNTIF($D$5:D45,D45)-1</f>
        <v>41</v>
      </c>
      <c r="F45" s="22" t="s">
        <v>28</v>
      </c>
    </row>
    <row r="46" spans="1:6" x14ac:dyDescent="0.25">
      <c r="A46" s="19">
        <v>3</v>
      </c>
      <c r="B46" s="20">
        <v>15228019944</v>
      </c>
      <c r="C46" s="21">
        <v>45840</v>
      </c>
      <c r="D46" s="26">
        <v>3.15</v>
      </c>
      <c r="E46" s="26">
        <f>RANK(D46,$D$5:$D$50)+COUNTIF($D$5:D46,D46)-1</f>
        <v>42</v>
      </c>
      <c r="F46" s="23" t="s">
        <v>28</v>
      </c>
    </row>
    <row r="47" spans="1:6" x14ac:dyDescent="0.25">
      <c r="A47" s="19">
        <v>30</v>
      </c>
      <c r="B47" s="20">
        <v>18140752757</v>
      </c>
      <c r="C47" s="21">
        <v>45859</v>
      </c>
      <c r="D47" s="26">
        <v>3.1</v>
      </c>
      <c r="E47" s="26">
        <f>RANK(D47,$D$5:$D$50)+COUNTIF($D$5:D47,D47)-1</f>
        <v>43</v>
      </c>
      <c r="F47" s="22" t="s">
        <v>28</v>
      </c>
    </row>
    <row r="48" spans="1:6" x14ac:dyDescent="0.25">
      <c r="A48" s="19">
        <v>31</v>
      </c>
      <c r="B48" s="20">
        <v>16734793306</v>
      </c>
      <c r="C48" s="21">
        <v>45860</v>
      </c>
      <c r="D48" s="20">
        <v>3.09</v>
      </c>
      <c r="E48" s="26">
        <f>RANK(D48,$D$5:$D$50)+COUNTIF($D$5:D48,D48)-1</f>
        <v>44</v>
      </c>
      <c r="F48" s="22"/>
    </row>
    <row r="49" spans="1:6" x14ac:dyDescent="0.25">
      <c r="A49" s="19">
        <v>22</v>
      </c>
      <c r="B49" s="20">
        <v>15514014020</v>
      </c>
      <c r="C49" s="21">
        <v>45851</v>
      </c>
      <c r="D49" s="26">
        <v>3.05</v>
      </c>
      <c r="E49" s="26">
        <f>RANK(D49,$D$5:$D$50)+COUNTIF($D$5:D49,D49)-1</f>
        <v>45</v>
      </c>
      <c r="F49" s="22" t="s">
        <v>28</v>
      </c>
    </row>
    <row r="50" spans="1:6" x14ac:dyDescent="0.25">
      <c r="A50" s="19">
        <v>44</v>
      </c>
      <c r="B50" s="20">
        <v>17629516098</v>
      </c>
      <c r="C50" s="21">
        <v>45928</v>
      </c>
      <c r="D50" s="20">
        <v>3.05</v>
      </c>
      <c r="E50" s="26">
        <f>RANK(D50,$D$5:$D$50)+COUNTIF($D$5:D50,D50)-1</f>
        <v>46</v>
      </c>
      <c r="F50" s="23" t="s">
        <v>28</v>
      </c>
    </row>
  </sheetData>
  <autoFilter ref="E4:E50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2025-10-16T06:03:48Z</dcterms:modified>
</cp:coreProperties>
</file>