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605" windowWidth="14805" windowHeight="6510"/>
  </bookViews>
  <sheets>
    <sheet name="Лист1" sheetId="1" r:id="rId1"/>
    <sheet name="Лист2" sheetId="3" r:id="rId2"/>
    <sheet name="Лист3" sheetId="4" r:id="rId3"/>
  </sheets>
  <definedNames>
    <definedName name="_xlnm._FilterDatabase" localSheetId="0" hidden="1">Лист1!$E$4:$E$114</definedName>
  </definedNames>
  <calcPr calcId="145621"/>
</workbook>
</file>

<file path=xl/calcChain.xml><?xml version="1.0" encoding="utf-8"?>
<calcChain xmlns="http://schemas.openxmlformats.org/spreadsheetml/2006/main">
  <c r="E87" i="1" l="1"/>
  <c r="E99" i="1" l="1"/>
  <c r="E63" i="1" l="1"/>
  <c r="E60" i="1" l="1"/>
  <c r="E27" i="1" l="1"/>
  <c r="E96" i="1" l="1"/>
  <c r="E66" i="1" l="1"/>
  <c r="E78" i="1" l="1"/>
  <c r="E85" i="1" l="1"/>
  <c r="E54" i="1" l="1"/>
  <c r="E46" i="1" l="1"/>
  <c r="E105" i="1" l="1"/>
  <c r="E45" i="1" l="1"/>
  <c r="E30" i="1" l="1"/>
  <c r="E73" i="1" l="1"/>
  <c r="E15" i="1" l="1"/>
  <c r="E58" i="1" l="1"/>
  <c r="E43" i="1" l="1"/>
  <c r="E65" i="1" l="1"/>
  <c r="E44" i="1" l="1"/>
  <c r="E53" i="1" l="1"/>
  <c r="E72" i="1" l="1"/>
  <c r="E103" i="1" l="1"/>
  <c r="E82" i="1" l="1"/>
  <c r="E92" i="1" l="1"/>
  <c r="E114" i="1" l="1"/>
  <c r="E94" i="1" l="1"/>
  <c r="E83" i="1" l="1"/>
  <c r="E71" i="1" l="1"/>
  <c r="E70" i="1" l="1"/>
  <c r="E50" i="1" l="1"/>
  <c r="E84" i="1" l="1"/>
  <c r="E101" i="1" l="1"/>
  <c r="E33" i="1" l="1"/>
  <c r="E6" i="1" l="1"/>
  <c r="E89" i="1" l="1"/>
  <c r="E69" i="1" l="1"/>
  <c r="E110" i="1" l="1"/>
  <c r="E8" i="1" l="1"/>
  <c r="E108" i="1" l="1"/>
  <c r="E39" i="1" l="1"/>
  <c r="E107" i="1" l="1"/>
  <c r="E104" i="1" l="1"/>
  <c r="E35" i="1" l="1"/>
  <c r="E102" i="1" l="1"/>
  <c r="E62" i="1" l="1"/>
  <c r="E100" i="1"/>
  <c r="E25" i="1"/>
  <c r="E61" i="1"/>
  <c r="E93" i="1"/>
  <c r="E48" i="1"/>
  <c r="E47" i="1"/>
  <c r="E77" i="1"/>
  <c r="E109" i="1"/>
  <c r="E86" i="1"/>
  <c r="E106" i="1"/>
  <c r="E55" i="1"/>
  <c r="E79" i="1"/>
  <c r="E19" i="1"/>
  <c r="E59" i="1"/>
  <c r="E13" i="1"/>
  <c r="E95" i="1"/>
  <c r="E98" i="1"/>
  <c r="E31" i="1"/>
  <c r="E18" i="1"/>
  <c r="E80" i="1"/>
  <c r="E29" i="1"/>
  <c r="E14" i="1"/>
  <c r="E24" i="1"/>
  <c r="E10" i="1"/>
  <c r="E81" i="1"/>
  <c r="E17" i="1"/>
  <c r="E52" i="1"/>
  <c r="E57" i="1"/>
  <c r="E11" i="1"/>
  <c r="E28" i="1"/>
  <c r="E16" i="1"/>
  <c r="E34" i="1"/>
  <c r="E64" i="1"/>
  <c r="E112" i="1"/>
  <c r="E76" i="1"/>
  <c r="E26" i="1"/>
  <c r="E23" i="1"/>
  <c r="E49" i="1"/>
  <c r="E37" i="1"/>
  <c r="E51" i="1"/>
  <c r="E22" i="1"/>
  <c r="E113" i="1"/>
  <c r="E41" i="1"/>
  <c r="E20" i="1"/>
  <c r="E12" i="1"/>
  <c r="E111" i="1"/>
  <c r="E40" i="1"/>
  <c r="E88" i="1"/>
  <c r="E56" i="1"/>
  <c r="E38" i="1"/>
  <c r="E7" i="1"/>
  <c r="E91" i="1"/>
  <c r="E90" i="1"/>
  <c r="E9" i="1"/>
  <c r="E68" i="1"/>
  <c r="E67" i="1"/>
  <c r="E32" i="1"/>
  <c r="E36" i="1"/>
  <c r="E42" i="1"/>
  <c r="E5" i="1"/>
  <c r="E75" i="1"/>
  <c r="E97" i="1"/>
  <c r="E74" i="1"/>
</calcChain>
</file>

<file path=xl/sharedStrings.xml><?xml version="1.0" encoding="utf-8"?>
<sst xmlns="http://schemas.openxmlformats.org/spreadsheetml/2006/main" count="141" uniqueCount="36">
  <si>
    <t>СОГЛАСОВАНО</t>
  </si>
  <si>
    <t>УТВЕРЖДАЮ</t>
  </si>
  <si>
    <t>Мастер производственного обучения</t>
  </si>
  <si>
    <t>Зам. директора по УПР</t>
  </si>
  <si>
    <t xml:space="preserve"> __________ </t>
  </si>
  <si>
    <t xml:space="preserve">                      __________ О.Н. Куткина</t>
  </si>
  <si>
    <t>№ п/п</t>
  </si>
  <si>
    <t>Фамилия</t>
  </si>
  <si>
    <t>Имя</t>
  </si>
  <si>
    <t>Отчество</t>
  </si>
  <si>
    <t>Дата рождения</t>
  </si>
  <si>
    <t>Примечание</t>
  </si>
  <si>
    <t>Поименный номер</t>
  </si>
  <si>
    <t>СНИЛС</t>
  </si>
  <si>
    <t>Военкомат</t>
  </si>
  <si>
    <t>СПИСОК АБИТУРИЕНТОВ</t>
  </si>
  <si>
    <r>
      <t xml:space="preserve">срок обучения 1 года 10 месяцев                     </t>
    </r>
    <r>
      <rPr>
        <b/>
        <i/>
        <sz val="10"/>
        <color theme="1"/>
        <rFont val="Times New Roman"/>
        <family val="1"/>
        <charset val="204"/>
      </rPr>
      <t xml:space="preserve">Приказ "О зачислении" № </t>
    </r>
  </si>
  <si>
    <t>16 августа 2024 года</t>
  </si>
  <si>
    <t>Проходящий балл</t>
  </si>
  <si>
    <t>Рейтинг</t>
  </si>
  <si>
    <t xml:space="preserve">СПИСОК </t>
  </si>
  <si>
    <t xml:space="preserve">Примечание </t>
  </si>
  <si>
    <t xml:space="preserve">                    учебной группы № 5 "сдм"</t>
  </si>
  <si>
    <t xml:space="preserve">                    учебной группы № 6 "сдм"</t>
  </si>
  <si>
    <t xml:space="preserve">            профессия 23.01.06 Машинист дорожных и строительных работ</t>
  </si>
  <si>
    <t>Дата подачи</t>
  </si>
  <si>
    <t xml:space="preserve">            специальность 23.02.01 Организация перевозок и управление на транспорте (по видам)</t>
  </si>
  <si>
    <t>Набор 25 человек</t>
  </si>
  <si>
    <t>КОПИИ</t>
  </si>
  <si>
    <t xml:space="preserve">Особые условия КОПИИ </t>
  </si>
  <si>
    <t>очное отделение</t>
  </si>
  <si>
    <t>бюджет</t>
  </si>
  <si>
    <t>Особые условия КОПИИ</t>
  </si>
  <si>
    <t>На базе 9 кл.</t>
  </si>
  <si>
    <t>Особые условия</t>
  </si>
  <si>
    <t xml:space="preserve">Особые условия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</si>
</sst>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sz val="8"/>
      <name val="Times New Roman"/>
      <family val="1"/>
      <charset val="204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/>
    <xf numFmtId="0" fontId="1" fillId="0" borderId="0" xfId="0" applyFont="1" applyAlignment="1">
      <alignment horizontal="center"/>
    </xf>
    <xf numFmtId="0" fontId="3" fillId="0" borderId="0" xfId="0" applyFont="1"/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2" xfId="0" applyFont="1" applyBorder="1"/>
    <xf numFmtId="0" fontId="6" fillId="0" borderId="2" xfId="0" applyFont="1" applyBorder="1" applyAlignment="1">
      <alignment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14" fontId="8" fillId="0" borderId="2" xfId="0" applyNumberFormat="1" applyFont="1" applyBorder="1" applyAlignment="1">
      <alignment horizontal="center" vertical="center" wrapText="1"/>
    </xf>
    <xf numFmtId="14" fontId="8" fillId="0" borderId="2" xfId="0" applyNumberFormat="1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10" fillId="0" borderId="0" xfId="0" applyFont="1"/>
    <xf numFmtId="0" fontId="8" fillId="2" borderId="2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top" wrapText="1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F114"/>
  <sheetViews>
    <sheetView tabSelected="1" topLeftCell="A112" zoomScaleNormal="100" workbookViewId="0">
      <selection activeCell="M117" sqref="M117"/>
    </sheetView>
  </sheetViews>
  <sheetFormatPr defaultRowHeight="15" x14ac:dyDescent="0.25"/>
  <cols>
    <col min="1" max="1" width="5" customWidth="1"/>
    <col min="2" max="2" width="14.7109375" customWidth="1"/>
    <col min="3" max="3" width="10.42578125" customWidth="1"/>
    <col min="4" max="5" width="11.28515625" customWidth="1"/>
    <col min="6" max="6" width="11.85546875" customWidth="1"/>
  </cols>
  <sheetData>
    <row r="1" spans="1:6" x14ac:dyDescent="0.25">
      <c r="A1" s="28" t="s">
        <v>15</v>
      </c>
      <c r="B1" s="28"/>
      <c r="C1" s="28"/>
      <c r="D1" s="28"/>
      <c r="E1" s="28"/>
      <c r="F1" s="28"/>
    </row>
    <row r="2" spans="1:6" ht="28.5" customHeight="1" x14ac:dyDescent="0.25">
      <c r="A2" s="29" t="s">
        <v>26</v>
      </c>
      <c r="B2" s="29"/>
      <c r="C2" s="29"/>
      <c r="D2" s="29"/>
      <c r="E2" s="29"/>
      <c r="F2" s="29"/>
    </row>
    <row r="3" spans="1:6" ht="21" customHeight="1" x14ac:dyDescent="0.25">
      <c r="A3" s="9"/>
      <c r="B3" s="17" t="s">
        <v>30</v>
      </c>
      <c r="C3" s="18" t="s">
        <v>31</v>
      </c>
      <c r="D3" s="12"/>
      <c r="E3" s="27" t="s">
        <v>27</v>
      </c>
      <c r="F3" s="27" t="s">
        <v>33</v>
      </c>
    </row>
    <row r="4" spans="1:6" ht="25.5" x14ac:dyDescent="0.25">
      <c r="A4" s="10" t="s">
        <v>6</v>
      </c>
      <c r="B4" s="11" t="s">
        <v>13</v>
      </c>
      <c r="C4" s="11" t="s">
        <v>25</v>
      </c>
      <c r="D4" s="10" t="s">
        <v>18</v>
      </c>
      <c r="E4" s="10" t="s">
        <v>19</v>
      </c>
      <c r="F4" s="11" t="s">
        <v>21</v>
      </c>
    </row>
    <row r="5" spans="1:6" x14ac:dyDescent="0.25">
      <c r="A5" s="19">
        <v>6</v>
      </c>
      <c r="B5" s="20">
        <v>16990526919</v>
      </c>
      <c r="C5" s="21">
        <v>45833</v>
      </c>
      <c r="D5" s="26">
        <v>5</v>
      </c>
      <c r="E5" s="26">
        <f>RANK(D5,$D$5:$D$114)+COUNTIF($D$5:D5,D5)-1</f>
        <v>1</v>
      </c>
      <c r="F5" s="23" t="s">
        <v>28</v>
      </c>
    </row>
    <row r="6" spans="1:6" x14ac:dyDescent="0.25">
      <c r="A6" s="19">
        <v>32</v>
      </c>
      <c r="B6" s="20">
        <v>16910143956</v>
      </c>
      <c r="C6" s="21">
        <v>45842</v>
      </c>
      <c r="D6" s="20">
        <v>4.9000000000000004</v>
      </c>
      <c r="E6" s="26">
        <f>RANK(D6,$D$5:$D$114)+COUNTIF($D$5:D6,D6)-1</f>
        <v>2</v>
      </c>
      <c r="F6" s="24" t="s">
        <v>28</v>
      </c>
    </row>
    <row r="7" spans="1:6" x14ac:dyDescent="0.25">
      <c r="A7" s="19">
        <v>15</v>
      </c>
      <c r="B7" s="20">
        <v>15929984439</v>
      </c>
      <c r="C7" s="21">
        <v>45838</v>
      </c>
      <c r="D7" s="20">
        <v>4.8099999999999996</v>
      </c>
      <c r="E7" s="26">
        <f>RANK(D7,$D$5:$D$114)+COUNTIF($D$5:D7,D7)-1</f>
        <v>3</v>
      </c>
      <c r="F7" s="23" t="s">
        <v>28</v>
      </c>
    </row>
    <row r="8" spans="1:6" x14ac:dyDescent="0.25">
      <c r="A8" s="19">
        <v>27</v>
      </c>
      <c r="B8" s="20">
        <v>15424969080</v>
      </c>
      <c r="C8" s="21">
        <v>45844</v>
      </c>
      <c r="D8" s="20">
        <v>4.8</v>
      </c>
      <c r="E8" s="26">
        <f>RANK(D8,$D$5:$D$114)+COUNTIF($D$5:D8,D8)-1</f>
        <v>4</v>
      </c>
      <c r="F8" s="23" t="s">
        <v>28</v>
      </c>
    </row>
    <row r="9" spans="1:6" x14ac:dyDescent="0.25">
      <c r="A9" s="19">
        <v>12</v>
      </c>
      <c r="B9" s="20">
        <v>16971887944</v>
      </c>
      <c r="C9" s="21">
        <v>45840</v>
      </c>
      <c r="D9" s="20">
        <v>4.78</v>
      </c>
      <c r="E9" s="26">
        <f>RANK(D9,$D$5:$D$114)+COUNTIF($D$5:D9,D9)-1</f>
        <v>5</v>
      </c>
      <c r="F9" s="23" t="s">
        <v>28</v>
      </c>
    </row>
    <row r="10" spans="1:6" ht="33.75" x14ac:dyDescent="0.25">
      <c r="A10" s="19">
        <v>66</v>
      </c>
      <c r="B10" s="20">
        <v>16912869305</v>
      </c>
      <c r="C10" s="21">
        <v>45859</v>
      </c>
      <c r="D10" s="20">
        <v>4.78</v>
      </c>
      <c r="E10" s="26">
        <f>RANK(D10,$D$5:$D$114)+COUNTIF($D$5:D10,D10)-1</f>
        <v>6</v>
      </c>
      <c r="F10" s="24" t="s">
        <v>32</v>
      </c>
    </row>
    <row r="11" spans="1:6" x14ac:dyDescent="0.25">
      <c r="A11" s="19">
        <v>59</v>
      </c>
      <c r="B11" s="20">
        <v>15826615689</v>
      </c>
      <c r="C11" s="21">
        <v>45854</v>
      </c>
      <c r="D11" s="20">
        <v>4.71</v>
      </c>
      <c r="E11" s="26">
        <f>RANK(D11,$D$5:$D$114)+COUNTIF($D$5:D11,D11)-1</f>
        <v>7</v>
      </c>
      <c r="F11" s="24" t="s">
        <v>28</v>
      </c>
    </row>
    <row r="12" spans="1:6" x14ac:dyDescent="0.25">
      <c r="A12" s="19">
        <v>25</v>
      </c>
      <c r="B12" s="20">
        <v>15575297301</v>
      </c>
      <c r="C12" s="21">
        <v>45842</v>
      </c>
      <c r="D12" s="20">
        <v>4.7</v>
      </c>
      <c r="E12" s="26">
        <f>RANK(D12,$D$5:$D$114)+COUNTIF($D$5:D12,D12)-1</f>
        <v>8</v>
      </c>
      <c r="F12" s="23" t="s">
        <v>28</v>
      </c>
    </row>
    <row r="13" spans="1:6" x14ac:dyDescent="0.25">
      <c r="A13" s="19">
        <v>90</v>
      </c>
      <c r="B13" s="20">
        <v>15721357661</v>
      </c>
      <c r="C13" s="21">
        <v>45875</v>
      </c>
      <c r="D13" s="20">
        <v>4.63</v>
      </c>
      <c r="E13" s="26">
        <f>RANK(D13,$D$5:$D$114)+COUNTIF($D$5:D13,D13)-1</f>
        <v>9</v>
      </c>
      <c r="F13" s="24"/>
    </row>
    <row r="14" spans="1:6" x14ac:dyDescent="0.25">
      <c r="A14" s="19">
        <v>75</v>
      </c>
      <c r="B14" s="20">
        <v>17563552089</v>
      </c>
      <c r="C14" s="21">
        <v>45860</v>
      </c>
      <c r="D14" s="20">
        <v>4.57</v>
      </c>
      <c r="E14" s="26">
        <f>RANK(D14,$D$5:$D$114)+COUNTIF($D$5:D14,D14)-1</f>
        <v>10</v>
      </c>
      <c r="F14" s="24" t="s">
        <v>28</v>
      </c>
    </row>
    <row r="15" spans="1:6" x14ac:dyDescent="0.25">
      <c r="A15" s="19">
        <v>76</v>
      </c>
      <c r="B15" s="20">
        <v>15506990379</v>
      </c>
      <c r="C15" s="21">
        <v>45860</v>
      </c>
      <c r="D15" s="20">
        <v>4.57</v>
      </c>
      <c r="E15" s="26">
        <f>RANK(D15,$D$5:$D$114)+COUNTIF($D$5:D15,D15)-1</f>
        <v>11</v>
      </c>
      <c r="F15" s="24" t="s">
        <v>28</v>
      </c>
    </row>
    <row r="16" spans="1:6" x14ac:dyDescent="0.25">
      <c r="A16" s="19">
        <v>54</v>
      </c>
      <c r="B16" s="20">
        <v>16749965643</v>
      </c>
      <c r="C16" s="21">
        <v>45852</v>
      </c>
      <c r="D16" s="20">
        <v>4.5</v>
      </c>
      <c r="E16" s="26">
        <f>RANK(D16,$D$5:$D$114)+COUNTIF($D$5:D16,D16)-1</f>
        <v>12</v>
      </c>
      <c r="F16" s="24" t="s">
        <v>28</v>
      </c>
    </row>
    <row r="17" spans="1:6" x14ac:dyDescent="0.25">
      <c r="A17" s="19">
        <v>64</v>
      </c>
      <c r="B17" s="20">
        <v>15374466481</v>
      </c>
      <c r="C17" s="21">
        <v>45852</v>
      </c>
      <c r="D17" s="20">
        <v>4.42</v>
      </c>
      <c r="E17" s="26">
        <f>RANK(D17,$D$5:$D$114)+COUNTIF($D$5:D17,D17)-1</f>
        <v>13</v>
      </c>
      <c r="F17" s="24" t="s">
        <v>28</v>
      </c>
    </row>
    <row r="18" spans="1:6" x14ac:dyDescent="0.25">
      <c r="A18" s="19">
        <v>80</v>
      </c>
      <c r="B18" s="20">
        <v>15769542821</v>
      </c>
      <c r="C18" s="21">
        <v>45863</v>
      </c>
      <c r="D18" s="20">
        <v>4.42</v>
      </c>
      <c r="E18" s="26">
        <f>RANK(D18,$D$5:$D$114)+COUNTIF($D$5:D18,D18)-1</f>
        <v>14</v>
      </c>
      <c r="F18" s="24"/>
    </row>
    <row r="19" spans="1:6" x14ac:dyDescent="0.25">
      <c r="A19" s="19">
        <v>92</v>
      </c>
      <c r="B19" s="20">
        <v>15808482997</v>
      </c>
      <c r="C19" s="21">
        <v>45876</v>
      </c>
      <c r="D19" s="20">
        <v>4.42</v>
      </c>
      <c r="E19" s="26">
        <f>RANK(D19,$D$5:$D$114)+COUNTIF($D$5:D19,D19)-1</f>
        <v>15</v>
      </c>
      <c r="F19" s="24" t="s">
        <v>28</v>
      </c>
    </row>
    <row r="20" spans="1:6" x14ac:dyDescent="0.25">
      <c r="A20" s="19">
        <v>26</v>
      </c>
      <c r="B20" s="20">
        <v>16885149523</v>
      </c>
      <c r="C20" s="21">
        <v>45843</v>
      </c>
      <c r="D20" s="20">
        <v>4.4000000000000004</v>
      </c>
      <c r="E20" s="26">
        <f>RANK(D20,$D$5:$D$114)+COUNTIF($D$5:D20,D20)-1</f>
        <v>16</v>
      </c>
      <c r="F20" s="23" t="s">
        <v>28</v>
      </c>
    </row>
    <row r="21" spans="1:6" x14ac:dyDescent="0.25">
      <c r="A21" s="19">
        <v>60</v>
      </c>
      <c r="B21" s="20">
        <v>16764164192</v>
      </c>
      <c r="C21" s="21">
        <v>45855</v>
      </c>
      <c r="D21" s="20">
        <v>3.85</v>
      </c>
      <c r="E21" s="26">
        <v>16</v>
      </c>
      <c r="F21" s="24" t="s">
        <v>28</v>
      </c>
    </row>
    <row r="22" spans="1:6" x14ac:dyDescent="0.25">
      <c r="A22" s="19">
        <v>35</v>
      </c>
      <c r="B22" s="20">
        <v>15494049484</v>
      </c>
      <c r="C22" s="21">
        <v>45847</v>
      </c>
      <c r="D22" s="20">
        <v>4.4000000000000004</v>
      </c>
      <c r="E22" s="26">
        <f>RANK(D22,$D$5:$D$114)+COUNTIF($D$5:D22,D22)-1</f>
        <v>17</v>
      </c>
      <c r="F22" s="23" t="s">
        <v>28</v>
      </c>
    </row>
    <row r="23" spans="1:6" x14ac:dyDescent="0.25">
      <c r="A23" s="19">
        <v>44</v>
      </c>
      <c r="B23" s="20">
        <v>16861661097</v>
      </c>
      <c r="C23" s="21">
        <v>45849</v>
      </c>
      <c r="D23" s="20">
        <v>4.4000000000000004</v>
      </c>
      <c r="E23" s="26">
        <f>RANK(D23,$D$5:$D$114)+COUNTIF($D$5:D23,D23)-1</f>
        <v>18</v>
      </c>
      <c r="F23" s="24" t="s">
        <v>28</v>
      </c>
    </row>
    <row r="24" spans="1:6" x14ac:dyDescent="0.25">
      <c r="A24" s="19">
        <v>73</v>
      </c>
      <c r="B24" s="20">
        <v>16501408230</v>
      </c>
      <c r="C24" s="21">
        <v>45859</v>
      </c>
      <c r="D24" s="20">
        <v>4.4000000000000004</v>
      </c>
      <c r="E24" s="26">
        <f>RANK(D24,$D$5:$D$114)+COUNTIF($D$5:D24,D24)-1</f>
        <v>19</v>
      </c>
      <c r="F24" s="24"/>
    </row>
    <row r="25" spans="1:6" s="25" customFormat="1" x14ac:dyDescent="0.25">
      <c r="A25" s="19">
        <v>107</v>
      </c>
      <c r="B25" s="20">
        <v>16168912587</v>
      </c>
      <c r="C25" s="21">
        <v>45917</v>
      </c>
      <c r="D25" s="20">
        <v>4.38</v>
      </c>
      <c r="E25" s="26">
        <f>RANK(D25,$D$5:$D$114)+COUNTIF($D$5:D25,D25)-1</f>
        <v>20</v>
      </c>
      <c r="F25" s="24"/>
    </row>
    <row r="26" spans="1:6" x14ac:dyDescent="0.25">
      <c r="A26" s="19">
        <v>46</v>
      </c>
      <c r="B26" s="20">
        <v>16254257461</v>
      </c>
      <c r="C26" s="21">
        <v>45850</v>
      </c>
      <c r="D26" s="20">
        <v>4.3499999999999996</v>
      </c>
      <c r="E26" s="26">
        <f>RANK(D26,$D$5:$D$114)+COUNTIF($D$5:D26,D26)-1</f>
        <v>21</v>
      </c>
      <c r="F26" s="24" t="s">
        <v>28</v>
      </c>
    </row>
    <row r="27" spans="1:6" x14ac:dyDescent="0.25">
      <c r="A27" s="19">
        <v>98</v>
      </c>
      <c r="B27" s="20">
        <v>16507098877</v>
      </c>
      <c r="C27" s="21">
        <v>45884</v>
      </c>
      <c r="D27" s="20">
        <v>4.34</v>
      </c>
      <c r="E27" s="26">
        <f>RANK(D27,$D$5:$D$114)+COUNTIF($D$5:D27,D27)-1</f>
        <v>22</v>
      </c>
      <c r="F27" s="23" t="s">
        <v>34</v>
      </c>
    </row>
    <row r="28" spans="1:6" x14ac:dyDescent="0.25">
      <c r="A28" s="19">
        <v>55</v>
      </c>
      <c r="B28" s="20">
        <v>15540603138</v>
      </c>
      <c r="C28" s="21">
        <v>45849</v>
      </c>
      <c r="D28" s="20">
        <v>4.3099999999999996</v>
      </c>
      <c r="E28" s="26">
        <f>RANK(D28,$D$5:$D$114)+COUNTIF($D$5:D28,D28)-1</f>
        <v>23</v>
      </c>
      <c r="F28" s="24" t="s">
        <v>28</v>
      </c>
    </row>
    <row r="29" spans="1:6" x14ac:dyDescent="0.25">
      <c r="A29" s="19">
        <v>78</v>
      </c>
      <c r="B29" s="20">
        <v>16883229814</v>
      </c>
      <c r="C29" s="21">
        <v>45862</v>
      </c>
      <c r="D29" s="20">
        <v>4.3099999999999996</v>
      </c>
      <c r="E29" s="26">
        <f>RANK(D29,$D$5:$D$114)+COUNTIF($D$5:D29,D29)-1</f>
        <v>24</v>
      </c>
      <c r="F29" s="24" t="s">
        <v>28</v>
      </c>
    </row>
    <row r="30" spans="1:6" x14ac:dyDescent="0.25">
      <c r="A30" s="19">
        <v>81</v>
      </c>
      <c r="B30" s="20">
        <v>16645858211</v>
      </c>
      <c r="C30" s="21">
        <v>45862</v>
      </c>
      <c r="D30" s="20">
        <v>4.3099999999999996</v>
      </c>
      <c r="E30" s="26">
        <f>RANK(D30,$D$5:$D$114)+COUNTIF($D$5:D30,D30)-1</f>
        <v>25</v>
      </c>
      <c r="F30" s="24" t="s">
        <v>28</v>
      </c>
    </row>
    <row r="31" spans="1:6" x14ac:dyDescent="0.25">
      <c r="A31" s="19">
        <v>82</v>
      </c>
      <c r="B31" s="20">
        <v>17829520709</v>
      </c>
      <c r="C31" s="21">
        <v>45862</v>
      </c>
      <c r="D31" s="20">
        <v>4.3099999999999996</v>
      </c>
      <c r="E31" s="26">
        <f>RANK(D31,$D$5:$D$114)+COUNTIF($D$5:D31,D31)-1</f>
        <v>26</v>
      </c>
      <c r="F31" s="24" t="s">
        <v>28</v>
      </c>
    </row>
    <row r="32" spans="1:6" x14ac:dyDescent="0.25">
      <c r="A32" s="19">
        <v>9</v>
      </c>
      <c r="B32" s="20">
        <v>16932151977</v>
      </c>
      <c r="C32" s="21">
        <v>45835</v>
      </c>
      <c r="D32" s="26">
        <v>4.28</v>
      </c>
      <c r="E32" s="26">
        <f>RANK(D32,$D$5:$D$114)+COUNTIF($D$5:D32,D32)-1</f>
        <v>27</v>
      </c>
      <c r="F32" s="24" t="s">
        <v>28</v>
      </c>
    </row>
    <row r="33" spans="1:6" x14ac:dyDescent="0.25">
      <c r="A33" s="19">
        <v>34</v>
      </c>
      <c r="B33" s="20">
        <v>17320276240</v>
      </c>
      <c r="C33" s="21">
        <v>45846</v>
      </c>
      <c r="D33" s="20">
        <v>4.2699999999999996</v>
      </c>
      <c r="E33" s="26">
        <f>RANK(D33,$D$5:$D$114)+COUNTIF($D$5:D33,D33)-1</f>
        <v>28</v>
      </c>
      <c r="F33" s="23" t="s">
        <v>28</v>
      </c>
    </row>
    <row r="34" spans="1:6" x14ac:dyDescent="0.25">
      <c r="A34" s="19">
        <v>53</v>
      </c>
      <c r="B34" s="20">
        <v>15814634273</v>
      </c>
      <c r="C34" s="21">
        <v>45852</v>
      </c>
      <c r="D34" s="20">
        <v>4.26</v>
      </c>
      <c r="E34" s="26">
        <f>RANK(D34,$D$5:$D$114)+COUNTIF($D$5:D34,D34)-1</f>
        <v>29</v>
      </c>
      <c r="F34" s="24" t="s">
        <v>28</v>
      </c>
    </row>
    <row r="35" spans="1:6" x14ac:dyDescent="0.25">
      <c r="A35" s="19">
        <v>5</v>
      </c>
      <c r="B35" s="20">
        <v>16211826334</v>
      </c>
      <c r="C35" s="21">
        <v>45832</v>
      </c>
      <c r="D35" s="26">
        <v>4.25</v>
      </c>
      <c r="E35" s="26">
        <f>RANK(D35,$D$5:$D$114)+COUNTIF($D$5:D35,D35)-1</f>
        <v>30</v>
      </c>
      <c r="F35" s="23" t="s">
        <v>28</v>
      </c>
    </row>
    <row r="36" spans="1:6" x14ac:dyDescent="0.25">
      <c r="A36" s="19">
        <v>8</v>
      </c>
      <c r="B36" s="20">
        <v>16838347815</v>
      </c>
      <c r="C36" s="21">
        <v>45834</v>
      </c>
      <c r="D36" s="26">
        <v>4.21</v>
      </c>
      <c r="E36" s="26">
        <f>RANK(D36,$D$5:$D$114)+COUNTIF($D$5:D36,D36)-1</f>
        <v>31</v>
      </c>
      <c r="F36" s="23" t="s">
        <v>28</v>
      </c>
    </row>
    <row r="37" spans="1:6" ht="33.75" x14ac:dyDescent="0.25">
      <c r="A37" s="19">
        <v>39</v>
      </c>
      <c r="B37" s="20">
        <v>16219348465</v>
      </c>
      <c r="C37" s="21">
        <v>45848</v>
      </c>
      <c r="D37" s="20">
        <v>4.21</v>
      </c>
      <c r="E37" s="26">
        <f>RANK(D37,$D$5:$D$114)+COUNTIF($D$5:D37,D37)-1</f>
        <v>32</v>
      </c>
      <c r="F37" s="24" t="s">
        <v>32</v>
      </c>
    </row>
    <row r="38" spans="1:6" x14ac:dyDescent="0.25">
      <c r="A38" s="19">
        <v>17</v>
      </c>
      <c r="B38" s="20">
        <v>16903366985</v>
      </c>
      <c r="C38" s="21">
        <v>45854</v>
      </c>
      <c r="D38" s="20">
        <v>4.2</v>
      </c>
      <c r="E38" s="26">
        <f>RANK(D38,$D$5:$D$114)+COUNTIF($D$5:D38,D38)-1</f>
        <v>33</v>
      </c>
      <c r="F38" s="23"/>
    </row>
    <row r="39" spans="1:6" ht="33.75" x14ac:dyDescent="0.25">
      <c r="A39" s="19">
        <v>21</v>
      </c>
      <c r="B39" s="20">
        <v>15790564905</v>
      </c>
      <c r="C39" s="21">
        <v>45842</v>
      </c>
      <c r="D39" s="20">
        <v>4.2</v>
      </c>
      <c r="E39" s="26">
        <f>RANK(D39,$D$5:$D$114)+COUNTIF($D$5:D39,D39)-1</f>
        <v>34</v>
      </c>
      <c r="F39" s="24" t="s">
        <v>32</v>
      </c>
    </row>
    <row r="40" spans="1:6" x14ac:dyDescent="0.25">
      <c r="A40" s="19">
        <v>22</v>
      </c>
      <c r="B40" s="20">
        <v>15589933026</v>
      </c>
      <c r="C40" s="21">
        <v>45839</v>
      </c>
      <c r="D40" s="20">
        <v>4.18</v>
      </c>
      <c r="E40" s="26">
        <f>RANK(D40,$D$5:$D$114)+COUNTIF($D$5:D40,D40)-1</f>
        <v>35</v>
      </c>
      <c r="F40" s="24" t="s">
        <v>28</v>
      </c>
    </row>
    <row r="41" spans="1:6" x14ac:dyDescent="0.25">
      <c r="A41" s="19">
        <v>29</v>
      </c>
      <c r="B41" s="20">
        <v>17073067760</v>
      </c>
      <c r="C41" s="21">
        <v>45845</v>
      </c>
      <c r="D41" s="20">
        <v>4.17</v>
      </c>
      <c r="E41" s="26">
        <f>RANK(D41,$D$5:$D$114)+COUNTIF($D$5:D41,D41)-1</f>
        <v>36</v>
      </c>
      <c r="F41" s="23"/>
    </row>
    <row r="42" spans="1:6" x14ac:dyDescent="0.25">
      <c r="A42" s="19">
        <v>7</v>
      </c>
      <c r="B42" s="20">
        <v>18418413879</v>
      </c>
      <c r="C42" s="21">
        <v>45834</v>
      </c>
      <c r="D42" s="26">
        <v>4.1500000000000004</v>
      </c>
      <c r="E42" s="26">
        <f>RANK(D42,$D$5:$D$114)+COUNTIF($D$5:D42,D42)-1</f>
        <v>37</v>
      </c>
      <c r="F42" s="23" t="s">
        <v>28</v>
      </c>
    </row>
    <row r="43" spans="1:6" x14ac:dyDescent="0.25">
      <c r="A43" s="19">
        <v>51</v>
      </c>
      <c r="B43" s="20">
        <v>15654996317</v>
      </c>
      <c r="C43" s="21">
        <v>45853</v>
      </c>
      <c r="D43" s="20">
        <v>4.1500000000000004</v>
      </c>
      <c r="E43" s="26">
        <f>RANK(D43,$D$5:$D$114)+COUNTIF($D$5:D43,D43)-1</f>
        <v>38</v>
      </c>
      <c r="F43" s="23"/>
    </row>
    <row r="44" spans="1:6" ht="33.75" x14ac:dyDescent="0.25">
      <c r="A44" s="19">
        <v>71</v>
      </c>
      <c r="B44" s="20">
        <v>15570378882</v>
      </c>
      <c r="C44" s="21">
        <v>45856</v>
      </c>
      <c r="D44" s="20">
        <v>4.1500000000000004</v>
      </c>
      <c r="E44" s="26">
        <f>RANK(D44,$D$5:$D$114)+COUNTIF($D$5:D44,D44)-1</f>
        <v>39</v>
      </c>
      <c r="F44" s="24" t="s">
        <v>32</v>
      </c>
    </row>
    <row r="45" spans="1:6" x14ac:dyDescent="0.25">
      <c r="A45" s="19">
        <v>83</v>
      </c>
      <c r="B45" s="20">
        <v>17838385326</v>
      </c>
      <c r="C45" s="21">
        <v>45862</v>
      </c>
      <c r="D45" s="20">
        <v>4.1500000000000004</v>
      </c>
      <c r="E45" s="26">
        <f>RANK(D45,$D$5:$D$114)+COUNTIF($D$5:D45,D45)-1</f>
        <v>40</v>
      </c>
      <c r="F45" s="23" t="s">
        <v>28</v>
      </c>
    </row>
    <row r="46" spans="1:6" x14ac:dyDescent="0.25">
      <c r="A46" s="19">
        <v>87</v>
      </c>
      <c r="B46" s="20">
        <v>15721360246</v>
      </c>
      <c r="C46" s="21">
        <v>45871</v>
      </c>
      <c r="D46" s="20">
        <v>4.1500000000000004</v>
      </c>
      <c r="E46" s="26">
        <f>RANK(D46,$D$5:$D$114)+COUNTIF($D$5:D46,D46)-1</f>
        <v>41</v>
      </c>
      <c r="F46" s="23" t="s">
        <v>28</v>
      </c>
    </row>
    <row r="47" spans="1:6" ht="22.5" x14ac:dyDescent="0.25">
      <c r="A47" s="19">
        <v>101</v>
      </c>
      <c r="B47" s="20">
        <v>17729243803</v>
      </c>
      <c r="C47" s="21">
        <v>45896</v>
      </c>
      <c r="D47" s="20">
        <v>4.13</v>
      </c>
      <c r="E47" s="26">
        <f>RANK(D47,$D$5:$D$114)+COUNTIF($D$5:D47,D47)-1</f>
        <v>42</v>
      </c>
      <c r="F47" s="24" t="s">
        <v>34</v>
      </c>
    </row>
    <row r="48" spans="1:6" x14ac:dyDescent="0.25">
      <c r="A48" s="19">
        <v>102</v>
      </c>
      <c r="B48" s="20">
        <v>16900775280</v>
      </c>
      <c r="C48" s="21">
        <v>45898</v>
      </c>
      <c r="D48" s="20">
        <v>4.12</v>
      </c>
      <c r="E48" s="26">
        <f>RANK(D48,$D$5:$D$114)+COUNTIF($D$5:D48,D48)-1</f>
        <v>43</v>
      </c>
      <c r="F48" s="24"/>
    </row>
    <row r="49" spans="1:6" x14ac:dyDescent="0.25">
      <c r="A49" s="19">
        <v>41</v>
      </c>
      <c r="B49" s="20">
        <v>15586360293</v>
      </c>
      <c r="C49" s="21">
        <v>45848</v>
      </c>
      <c r="D49" s="20">
        <v>4.0999999999999996</v>
      </c>
      <c r="E49" s="26">
        <f>RANK(D49,$D$5:$D$114)+COUNTIF($D$5:D49,D49)-1</f>
        <v>44</v>
      </c>
      <c r="F49" s="24"/>
    </row>
    <row r="50" spans="1:6" x14ac:dyDescent="0.25">
      <c r="A50" s="19">
        <v>42</v>
      </c>
      <c r="B50" s="20">
        <v>15508517666</v>
      </c>
      <c r="C50" s="21">
        <v>45848</v>
      </c>
      <c r="D50" s="20">
        <v>4.0999999999999996</v>
      </c>
      <c r="E50" s="26">
        <f>RANK(D50,$D$5:$D$114)+COUNTIF($D$5:D50,D50)-1</f>
        <v>45</v>
      </c>
      <c r="F50" s="24" t="s">
        <v>28</v>
      </c>
    </row>
    <row r="51" spans="1:6" x14ac:dyDescent="0.25">
      <c r="A51" s="19">
        <v>38</v>
      </c>
      <c r="B51" s="20">
        <v>16236243044</v>
      </c>
      <c r="C51" s="21">
        <v>45848</v>
      </c>
      <c r="D51" s="20">
        <v>4.09</v>
      </c>
      <c r="E51" s="26">
        <f>RANK(D51,$D$5:$D$114)+COUNTIF($D$5:D51,D51)-1</f>
        <v>46</v>
      </c>
      <c r="F51" s="23" t="s">
        <v>28</v>
      </c>
    </row>
    <row r="52" spans="1:6" ht="22.5" x14ac:dyDescent="0.25">
      <c r="A52" s="19">
        <v>63</v>
      </c>
      <c r="B52" s="20">
        <v>16814966104</v>
      </c>
      <c r="C52" s="21">
        <v>45855</v>
      </c>
      <c r="D52" s="20">
        <v>4.05</v>
      </c>
      <c r="E52" s="26">
        <f>RANK(D52,$D$5:$D$114)+COUNTIF($D$5:D52,D52)-1</f>
        <v>47</v>
      </c>
      <c r="F52" s="24" t="s">
        <v>34</v>
      </c>
    </row>
    <row r="53" spans="1:6" x14ac:dyDescent="0.25">
      <c r="A53" s="19">
        <v>70</v>
      </c>
      <c r="B53" s="20">
        <v>17720458779</v>
      </c>
      <c r="C53" s="21">
        <v>45856</v>
      </c>
      <c r="D53" s="20">
        <v>4.05</v>
      </c>
      <c r="E53" s="26">
        <f>RANK(D53,$D$5:$D$114)+COUNTIF($D$5:D53,D53)-1</f>
        <v>48</v>
      </c>
      <c r="F53" s="23" t="s">
        <v>28</v>
      </c>
    </row>
    <row r="54" spans="1:6" x14ac:dyDescent="0.25">
      <c r="A54" s="19">
        <v>89</v>
      </c>
      <c r="B54" s="20">
        <v>17266184181</v>
      </c>
      <c r="C54" s="21">
        <v>45873</v>
      </c>
      <c r="D54" s="20">
        <v>4.05</v>
      </c>
      <c r="E54" s="26">
        <f>RANK(D54,$D$5:$D$114)+COUNTIF($D$5:D54,D54)-1</f>
        <v>49</v>
      </c>
      <c r="F54" s="23"/>
    </row>
    <row r="55" spans="1:6" x14ac:dyDescent="0.25">
      <c r="A55" s="19">
        <v>94</v>
      </c>
      <c r="B55" s="20">
        <v>17427526986</v>
      </c>
      <c r="C55" s="21">
        <v>45880</v>
      </c>
      <c r="D55" s="20">
        <v>4.05</v>
      </c>
      <c r="E55" s="26">
        <f>RANK(D55,$D$5:$D$114)+COUNTIF($D$5:D55,D55)-1</f>
        <v>50</v>
      </c>
      <c r="F55" s="24"/>
    </row>
    <row r="56" spans="1:6" x14ac:dyDescent="0.25">
      <c r="A56" s="19">
        <v>18</v>
      </c>
      <c r="B56" s="20">
        <v>17474254994</v>
      </c>
      <c r="C56" s="21">
        <v>45837</v>
      </c>
      <c r="D56" s="20">
        <v>4.04</v>
      </c>
      <c r="E56" s="26">
        <f>RANK(D56,$D$5:$D$114)+COUNTIF($D$5:D56,D56)-1</f>
        <v>51</v>
      </c>
      <c r="F56" s="23" t="s">
        <v>28</v>
      </c>
    </row>
    <row r="57" spans="1:6" x14ac:dyDescent="0.25">
      <c r="A57" s="19">
        <v>61</v>
      </c>
      <c r="B57" s="20">
        <v>16147947589</v>
      </c>
      <c r="C57" s="21">
        <v>45854</v>
      </c>
      <c r="D57" s="20">
        <v>4.04</v>
      </c>
      <c r="E57" s="26">
        <f>RANK(D57,$D$5:$D$114)+COUNTIF($D$5:D57,D57)-1</f>
        <v>52</v>
      </c>
      <c r="F57" s="24" t="s">
        <v>28</v>
      </c>
    </row>
    <row r="58" spans="1:6" ht="33.75" x14ac:dyDescent="0.25">
      <c r="A58" s="19">
        <v>74</v>
      </c>
      <c r="B58" s="20">
        <v>16145698079</v>
      </c>
      <c r="C58" s="21">
        <v>45859</v>
      </c>
      <c r="D58" s="20">
        <v>4</v>
      </c>
      <c r="E58" s="26">
        <f>RANK(D58,$D$5:$D$114)+COUNTIF($D$5:D58,D58)-1</f>
        <v>53</v>
      </c>
      <c r="F58" s="24" t="s">
        <v>32</v>
      </c>
    </row>
    <row r="59" spans="1:6" x14ac:dyDescent="0.25">
      <c r="A59" s="19">
        <v>91</v>
      </c>
      <c r="B59" s="20">
        <v>16803219763</v>
      </c>
      <c r="C59" s="21">
        <v>45876</v>
      </c>
      <c r="D59" s="20">
        <v>4</v>
      </c>
      <c r="E59" s="26">
        <f>RANK(D59,$D$5:$D$114)+COUNTIF($D$5:D59,D59)-1</f>
        <v>54</v>
      </c>
      <c r="F59" s="24"/>
    </row>
    <row r="60" spans="1:6" x14ac:dyDescent="0.25">
      <c r="A60" s="19">
        <v>96</v>
      </c>
      <c r="B60" s="20">
        <v>17560168780</v>
      </c>
      <c r="C60" s="21">
        <v>45882</v>
      </c>
      <c r="D60" s="20">
        <v>4</v>
      </c>
      <c r="E60" s="26">
        <f>RANK(D60,$D$5:$D$114)+COUNTIF($D$5:D60,D60)-1</f>
        <v>55</v>
      </c>
      <c r="F60" s="24"/>
    </row>
    <row r="61" spans="1:6" x14ac:dyDescent="0.25">
      <c r="A61" s="19">
        <v>105</v>
      </c>
      <c r="B61" s="20">
        <v>16093495179</v>
      </c>
      <c r="C61" s="21">
        <v>45902</v>
      </c>
      <c r="D61" s="20">
        <v>3.95</v>
      </c>
      <c r="E61" s="26">
        <f>RANK(D61,$D$5:$D$114)+COUNTIF($D$5:D61,D61)-1</f>
        <v>56</v>
      </c>
      <c r="F61" s="24" t="s">
        <v>28</v>
      </c>
    </row>
    <row r="62" spans="1:6" x14ac:dyDescent="0.25">
      <c r="A62" s="19">
        <v>109</v>
      </c>
      <c r="B62" s="20">
        <v>15372719676</v>
      </c>
      <c r="C62" s="21">
        <v>45925</v>
      </c>
      <c r="D62" s="20">
        <v>3.95</v>
      </c>
      <c r="E62" s="26">
        <f>RANK(D62,$D$5:$D$114)+COUNTIF($D$5:D62,D62)-1</f>
        <v>57</v>
      </c>
      <c r="F62" s="24"/>
    </row>
    <row r="63" spans="1:6" x14ac:dyDescent="0.25">
      <c r="A63" s="19">
        <v>104</v>
      </c>
      <c r="B63" s="20">
        <v>15850671081</v>
      </c>
      <c r="C63" s="21">
        <v>45900</v>
      </c>
      <c r="D63" s="20">
        <v>3.94</v>
      </c>
      <c r="E63" s="26">
        <f>RANK(D63,$D$5:$D$114)+COUNTIF($D$5:D63,D63)-1</f>
        <v>58</v>
      </c>
      <c r="F63" s="24" t="s">
        <v>28</v>
      </c>
    </row>
    <row r="64" spans="1:6" ht="18.75" customHeight="1" x14ac:dyDescent="0.25">
      <c r="A64" s="19">
        <v>50</v>
      </c>
      <c r="B64" s="20">
        <v>16622565674</v>
      </c>
      <c r="C64" s="21">
        <v>45852</v>
      </c>
      <c r="D64" s="20">
        <v>3.9</v>
      </c>
      <c r="E64" s="26">
        <f>RANK(D64,$D$5:$D$114)+COUNTIF($D$5:D64,D64)-1</f>
        <v>59</v>
      </c>
      <c r="F64" s="24"/>
    </row>
    <row r="65" spans="1:6" x14ac:dyDescent="0.25">
      <c r="A65" s="19">
        <v>72</v>
      </c>
      <c r="B65" s="20">
        <v>15536529277</v>
      </c>
      <c r="C65" s="21">
        <v>45856</v>
      </c>
      <c r="D65" s="20">
        <v>3.9</v>
      </c>
      <c r="E65" s="26">
        <f>RANK(D65,$D$5:$D$114)+COUNTIF($D$5:D65,D65)-1</f>
        <v>60</v>
      </c>
      <c r="F65" s="24" t="s">
        <v>28</v>
      </c>
    </row>
    <row r="66" spans="1:6" x14ac:dyDescent="0.25">
      <c r="A66" s="19">
        <v>85</v>
      </c>
      <c r="B66" s="20">
        <v>16571417071</v>
      </c>
      <c r="C66" s="21">
        <v>45863</v>
      </c>
      <c r="D66" s="20">
        <v>3.9</v>
      </c>
      <c r="E66" s="26">
        <f>RANK(D66,$D$5:$D$114)+COUNTIF($D$5:D66,D66)-1</f>
        <v>61</v>
      </c>
      <c r="F66" s="23"/>
    </row>
    <row r="67" spans="1:6" x14ac:dyDescent="0.25">
      <c r="A67" s="19">
        <v>10</v>
      </c>
      <c r="B67" s="20">
        <v>15470363761</v>
      </c>
      <c r="C67" s="21">
        <v>45836</v>
      </c>
      <c r="D67" s="26">
        <v>3.85</v>
      </c>
      <c r="E67" s="26">
        <f>RANK(D67,$D$5:$D$114)+COUNTIF($D$5:D67,D67)-1</f>
        <v>63</v>
      </c>
      <c r="F67" s="23" t="s">
        <v>28</v>
      </c>
    </row>
    <row r="68" spans="1:6" x14ac:dyDescent="0.25">
      <c r="A68" s="19">
        <v>11</v>
      </c>
      <c r="B68" s="20">
        <v>17376137286</v>
      </c>
      <c r="C68" s="21">
        <v>45840</v>
      </c>
      <c r="D68" s="26">
        <v>3.85</v>
      </c>
      <c r="E68" s="26">
        <f>RANK(D68,$D$5:$D$114)+COUNTIF($D$5:D68,D68)-1</f>
        <v>64</v>
      </c>
      <c r="F68" s="23" t="s">
        <v>28</v>
      </c>
    </row>
    <row r="69" spans="1:6" x14ac:dyDescent="0.25">
      <c r="A69" s="19">
        <v>30</v>
      </c>
      <c r="B69" s="20">
        <v>17618230776</v>
      </c>
      <c r="C69" s="21">
        <v>45846</v>
      </c>
      <c r="D69" s="26">
        <v>3.85</v>
      </c>
      <c r="E69" s="26">
        <f>RANK(D69,$D$5:$D$114)+COUNTIF($D$5:D69,D69)-1</f>
        <v>65</v>
      </c>
      <c r="F69" s="23" t="s">
        <v>28</v>
      </c>
    </row>
    <row r="70" spans="1:6" x14ac:dyDescent="0.25">
      <c r="A70" s="19">
        <v>43</v>
      </c>
      <c r="B70" s="20">
        <v>16990485224</v>
      </c>
      <c r="C70" s="21">
        <v>45849</v>
      </c>
      <c r="D70" s="20">
        <v>3.85</v>
      </c>
      <c r="E70" s="26">
        <f>RANK(D70,$D$5:$D$114)+COUNTIF($D$5:D70,D70)-1</f>
        <v>66</v>
      </c>
      <c r="F70" s="23" t="s">
        <v>28</v>
      </c>
    </row>
    <row r="71" spans="1:6" x14ac:dyDescent="0.25">
      <c r="A71" s="19">
        <v>45</v>
      </c>
      <c r="B71" s="20">
        <v>16440431540</v>
      </c>
      <c r="C71" s="21">
        <v>45849</v>
      </c>
      <c r="D71" s="20">
        <v>3.85</v>
      </c>
      <c r="E71" s="26">
        <f>RANK(D71,$D$5:$D$114)+COUNTIF($D$5:D71,D71)-1</f>
        <v>67</v>
      </c>
      <c r="F71" s="23" t="s">
        <v>28</v>
      </c>
    </row>
    <row r="72" spans="1:6" x14ac:dyDescent="0.25">
      <c r="A72" s="19">
        <v>69</v>
      </c>
      <c r="B72" s="20">
        <v>16863906717</v>
      </c>
      <c r="C72" s="21">
        <v>45858</v>
      </c>
      <c r="D72" s="20">
        <v>3.78</v>
      </c>
      <c r="E72" s="26">
        <f>RANK(D72,$D$5:$D$114)+COUNTIF($D$5:D72,D72)-1</f>
        <v>68</v>
      </c>
      <c r="F72" s="23" t="s">
        <v>28</v>
      </c>
    </row>
    <row r="73" spans="1:6" x14ac:dyDescent="0.25">
      <c r="A73" s="19">
        <v>77</v>
      </c>
      <c r="B73" s="20">
        <v>16570185980</v>
      </c>
      <c r="C73" s="21">
        <v>45861</v>
      </c>
      <c r="D73" s="20">
        <v>3.78</v>
      </c>
      <c r="E73" s="26">
        <f>RANK(D73,$D$5:$D$114)+COUNTIF($D$5:D73,D73)-1</f>
        <v>69</v>
      </c>
      <c r="F73" s="23" t="s">
        <v>28</v>
      </c>
    </row>
    <row r="74" spans="1:6" x14ac:dyDescent="0.25">
      <c r="A74" s="19">
        <v>1</v>
      </c>
      <c r="B74" s="20">
        <v>18185348900</v>
      </c>
      <c r="C74" s="21">
        <v>45828</v>
      </c>
      <c r="D74" s="26">
        <v>3.77</v>
      </c>
      <c r="E74" s="26">
        <f>RANK(D74,$D$5:$D$114)+COUNTIF($D$5:D74,D74)-1</f>
        <v>70</v>
      </c>
      <c r="F74" s="24" t="s">
        <v>28</v>
      </c>
    </row>
    <row r="75" spans="1:6" x14ac:dyDescent="0.25">
      <c r="A75" s="19">
        <v>3</v>
      </c>
      <c r="B75" s="20">
        <v>17133241430</v>
      </c>
      <c r="C75" s="21">
        <v>45829</v>
      </c>
      <c r="D75" s="26">
        <v>3.76</v>
      </c>
      <c r="E75" s="26">
        <f>RANK(D75,$D$5:$D$114)+COUNTIF($D$5:D75,D75)-1</f>
        <v>71</v>
      </c>
      <c r="F75" s="23" t="s">
        <v>28</v>
      </c>
    </row>
    <row r="76" spans="1:6" x14ac:dyDescent="0.25">
      <c r="A76" s="19">
        <v>47</v>
      </c>
      <c r="B76" s="20">
        <v>17122660237</v>
      </c>
      <c r="C76" s="21">
        <v>45850</v>
      </c>
      <c r="D76" s="20">
        <v>3.76</v>
      </c>
      <c r="E76" s="26">
        <f>RANK(D76,$D$5:$D$114)+COUNTIF($D$5:D76,D76)-1</f>
        <v>72</v>
      </c>
      <c r="F76" s="24" t="s">
        <v>28</v>
      </c>
    </row>
    <row r="77" spans="1:6" x14ac:dyDescent="0.25">
      <c r="A77" s="19">
        <v>100</v>
      </c>
      <c r="B77" s="20">
        <v>17292724892</v>
      </c>
      <c r="C77" s="21">
        <v>45896</v>
      </c>
      <c r="D77" s="20">
        <v>3.76</v>
      </c>
      <c r="E77" s="26">
        <f>RANK(D77,$D$5:$D$114)+COUNTIF($D$5:D77,D77)-1</f>
        <v>73</v>
      </c>
      <c r="F77" s="24"/>
    </row>
    <row r="78" spans="1:6" ht="22.5" x14ac:dyDescent="0.25">
      <c r="A78" s="19">
        <v>37</v>
      </c>
      <c r="B78" s="20">
        <v>17263384174</v>
      </c>
      <c r="C78" s="21">
        <v>45848</v>
      </c>
      <c r="D78" s="20">
        <v>3.75</v>
      </c>
      <c r="E78" s="26">
        <f>RANK(D78,$D$5:$D$114)+COUNTIF($D$5:D78,D78)-1</f>
        <v>74</v>
      </c>
      <c r="F78" s="24" t="s">
        <v>35</v>
      </c>
    </row>
    <row r="79" spans="1:6" x14ac:dyDescent="0.25">
      <c r="A79" s="19">
        <v>93</v>
      </c>
      <c r="B79" s="20">
        <v>17427527079</v>
      </c>
      <c r="C79" s="21">
        <v>45880</v>
      </c>
      <c r="D79" s="20">
        <v>3.75</v>
      </c>
      <c r="E79" s="26">
        <f>RANK(D79,$D$5:$D$114)+COUNTIF($D$5:D79,D79)-1</f>
        <v>75</v>
      </c>
      <c r="F79" s="24"/>
    </row>
    <row r="80" spans="1:6" x14ac:dyDescent="0.25">
      <c r="A80" s="19">
        <v>79</v>
      </c>
      <c r="B80" s="20">
        <v>16466841399</v>
      </c>
      <c r="C80" s="21">
        <v>45862</v>
      </c>
      <c r="D80" s="20">
        <v>3.73</v>
      </c>
      <c r="E80" s="26">
        <f>RANK(D80,$D$5:$D$114)+COUNTIF($D$5:D80,D80)-1</f>
        <v>76</v>
      </c>
      <c r="F80" s="24" t="s">
        <v>28</v>
      </c>
    </row>
    <row r="81" spans="1:6" x14ac:dyDescent="0.25">
      <c r="A81" s="19">
        <v>65</v>
      </c>
      <c r="B81" s="20">
        <v>16284521268</v>
      </c>
      <c r="C81" s="21">
        <v>45855</v>
      </c>
      <c r="D81" s="20">
        <v>3.72</v>
      </c>
      <c r="E81" s="26">
        <f>RANK(D81,$D$5:$D$114)+COUNTIF($D$5:D81,D81)-1</f>
        <v>77</v>
      </c>
      <c r="F81" s="24" t="s">
        <v>28</v>
      </c>
    </row>
    <row r="82" spans="1:6" x14ac:dyDescent="0.25">
      <c r="A82" s="19">
        <v>67</v>
      </c>
      <c r="B82" s="20">
        <v>17143038540</v>
      </c>
      <c r="C82" s="21">
        <v>45859</v>
      </c>
      <c r="D82" s="20">
        <v>3.72</v>
      </c>
      <c r="E82" s="26">
        <f>RANK(D82,$D$5:$D$114)+COUNTIF($D$5:D82,D82)-1</f>
        <v>78</v>
      </c>
      <c r="F82" s="24" t="s">
        <v>28</v>
      </c>
    </row>
    <row r="83" spans="1:6" x14ac:dyDescent="0.25">
      <c r="A83" s="19">
        <v>49</v>
      </c>
      <c r="B83" s="20">
        <v>15542062847</v>
      </c>
      <c r="C83" s="21">
        <v>45850</v>
      </c>
      <c r="D83" s="20">
        <v>3.71</v>
      </c>
      <c r="E83" s="26">
        <f>RANK(D83,$D$5:$D$114)+COUNTIF($D$5:D83,D83)-1</f>
        <v>79</v>
      </c>
      <c r="F83" s="24" t="s">
        <v>28</v>
      </c>
    </row>
    <row r="84" spans="1:6" x14ac:dyDescent="0.25">
      <c r="A84" s="19">
        <v>40</v>
      </c>
      <c r="B84" s="20">
        <v>17171756679</v>
      </c>
      <c r="C84" s="21">
        <v>45848</v>
      </c>
      <c r="D84" s="20">
        <v>3.7</v>
      </c>
      <c r="E84" s="26">
        <f>RANK(D84,$D$5:$D$114)+COUNTIF($D$5:D84,D84)-1</f>
        <v>80</v>
      </c>
      <c r="F84" s="23" t="s">
        <v>28</v>
      </c>
    </row>
    <row r="85" spans="1:6" x14ac:dyDescent="0.25">
      <c r="A85" s="19">
        <v>56</v>
      </c>
      <c r="B85" s="20">
        <v>16359619804</v>
      </c>
      <c r="C85" s="21">
        <v>45851</v>
      </c>
      <c r="D85" s="20">
        <v>3.7</v>
      </c>
      <c r="E85" s="26">
        <f>RANK(D85,$D$5:$D$114)+COUNTIF($D$5:D85,D85)-1</f>
        <v>81</v>
      </c>
      <c r="F85" s="23" t="s">
        <v>28</v>
      </c>
    </row>
    <row r="86" spans="1:6" x14ac:dyDescent="0.25">
      <c r="A86" s="19">
        <v>97</v>
      </c>
      <c r="B86" s="20">
        <v>16870092489</v>
      </c>
      <c r="C86" s="21">
        <v>45874</v>
      </c>
      <c r="D86" s="20">
        <v>3.7</v>
      </c>
      <c r="E86" s="26">
        <f>RANK(D86,$D$5:$D$114)+COUNTIF($D$5:D86,D86)-1</f>
        <v>82</v>
      </c>
      <c r="F86" s="24" t="s">
        <v>28</v>
      </c>
    </row>
    <row r="87" spans="1:6" x14ac:dyDescent="0.25">
      <c r="A87" s="19">
        <v>110</v>
      </c>
      <c r="B87" s="20">
        <v>17498237925</v>
      </c>
      <c r="C87" s="21">
        <v>45930</v>
      </c>
      <c r="D87" s="20">
        <v>3.7</v>
      </c>
      <c r="E87" s="26">
        <f>RANK(D87,$D$5:$D$114)+COUNTIF($D$5:D87,D87)-1</f>
        <v>83</v>
      </c>
      <c r="F87" s="23" t="s">
        <v>28</v>
      </c>
    </row>
    <row r="88" spans="1:6" ht="33.75" x14ac:dyDescent="0.25">
      <c r="A88" s="19">
        <v>19</v>
      </c>
      <c r="B88" s="20">
        <v>16655187701</v>
      </c>
      <c r="C88" s="21">
        <v>45838</v>
      </c>
      <c r="D88" s="20">
        <v>3.68</v>
      </c>
      <c r="E88" s="26">
        <f>RANK(D88,$D$5:$D$114)+COUNTIF($D$5:D88,D88)-1</f>
        <v>84</v>
      </c>
      <c r="F88" s="24" t="s">
        <v>32</v>
      </c>
    </row>
    <row r="89" spans="1:6" ht="33.75" x14ac:dyDescent="0.25">
      <c r="A89" s="19">
        <v>31</v>
      </c>
      <c r="B89" s="20">
        <v>17224542349</v>
      </c>
      <c r="C89" s="21">
        <v>45842</v>
      </c>
      <c r="D89" s="20">
        <v>3.66</v>
      </c>
      <c r="E89" s="26">
        <f>RANK(D89,$D$5:$D$114)+COUNTIF($D$5:D89,D89)-1</f>
        <v>85</v>
      </c>
      <c r="F89" s="24" t="s">
        <v>32</v>
      </c>
    </row>
    <row r="90" spans="1:6" x14ac:dyDescent="0.25">
      <c r="A90" s="19">
        <v>13</v>
      </c>
      <c r="B90" s="20">
        <v>16861678518</v>
      </c>
      <c r="C90" s="21">
        <v>45839</v>
      </c>
      <c r="D90" s="20">
        <v>3.65</v>
      </c>
      <c r="E90" s="26">
        <f>RANK(D90,$D$5:$D$114)+COUNTIF($D$5:D90,D90)-1</f>
        <v>86</v>
      </c>
      <c r="F90" s="23" t="s">
        <v>28</v>
      </c>
    </row>
    <row r="91" spans="1:6" ht="33.75" x14ac:dyDescent="0.25">
      <c r="A91" s="19">
        <v>14</v>
      </c>
      <c r="B91" s="20">
        <v>16975907742</v>
      </c>
      <c r="C91" s="21">
        <v>45839</v>
      </c>
      <c r="D91" s="20">
        <v>3.65</v>
      </c>
      <c r="E91" s="26">
        <f>RANK(D91,$D$5:$D$114)+COUNTIF($D$5:D91,D91)-1</f>
        <v>87</v>
      </c>
      <c r="F91" s="24" t="s">
        <v>32</v>
      </c>
    </row>
    <row r="92" spans="1:6" x14ac:dyDescent="0.25">
      <c r="A92" s="19">
        <v>62</v>
      </c>
      <c r="B92" s="20">
        <v>16470122444</v>
      </c>
      <c r="C92" s="21">
        <v>45854</v>
      </c>
      <c r="D92" s="20">
        <v>3.63</v>
      </c>
      <c r="E92" s="26">
        <f>RANK(D92,$D$5:$D$114)+COUNTIF($D$5:D92,D92)-1</f>
        <v>88</v>
      </c>
      <c r="F92" s="24" t="s">
        <v>28</v>
      </c>
    </row>
    <row r="93" spans="1:6" x14ac:dyDescent="0.25">
      <c r="A93" s="19">
        <v>103</v>
      </c>
      <c r="B93" s="20">
        <v>16490843896</v>
      </c>
      <c r="C93" s="21">
        <v>45901</v>
      </c>
      <c r="D93" s="20">
        <v>3.63</v>
      </c>
      <c r="E93" s="26">
        <f>RANK(D93,$D$5:$D$114)+COUNTIF($D$5:D93,D93)-1</f>
        <v>89</v>
      </c>
      <c r="F93" s="24" t="s">
        <v>28</v>
      </c>
    </row>
    <row r="94" spans="1:6" x14ac:dyDescent="0.25">
      <c r="A94" s="19">
        <v>52</v>
      </c>
      <c r="B94" s="20">
        <v>15237689384</v>
      </c>
      <c r="C94" s="21">
        <v>45851</v>
      </c>
      <c r="D94" s="20">
        <v>3.57</v>
      </c>
      <c r="E94" s="26">
        <f>RANK(D94,$D$5:$D$114)+COUNTIF($D$5:D94,D94)-1</f>
        <v>90</v>
      </c>
      <c r="F94" s="23" t="s">
        <v>28</v>
      </c>
    </row>
    <row r="95" spans="1:6" x14ac:dyDescent="0.25">
      <c r="A95" s="19">
        <v>88</v>
      </c>
      <c r="B95" s="20">
        <v>16626838703</v>
      </c>
      <c r="C95" s="21">
        <v>45871</v>
      </c>
      <c r="D95" s="20">
        <v>3.57</v>
      </c>
      <c r="E95" s="26">
        <f>RANK(D95,$D$5:$D$114)+COUNTIF($D$5:D95,D95)-1</f>
        <v>91</v>
      </c>
      <c r="F95" s="24" t="s">
        <v>28</v>
      </c>
    </row>
    <row r="96" spans="1:6" x14ac:dyDescent="0.25">
      <c r="A96" s="19">
        <v>58</v>
      </c>
      <c r="B96" s="20">
        <v>15392261465</v>
      </c>
      <c r="C96" s="21">
        <v>45853</v>
      </c>
      <c r="D96" s="20">
        <v>3.52</v>
      </c>
      <c r="E96" s="26">
        <f>RANK(D96,$D$5:$D$114)+COUNTIF($D$5:D96,D96)-1</f>
        <v>92</v>
      </c>
      <c r="F96" s="23"/>
    </row>
    <row r="97" spans="1:6" x14ac:dyDescent="0.25">
      <c r="A97" s="19">
        <v>2</v>
      </c>
      <c r="B97" s="20">
        <v>16443461059</v>
      </c>
      <c r="C97" s="22">
        <v>45828</v>
      </c>
      <c r="D97" s="26">
        <v>3.5</v>
      </c>
      <c r="E97" s="26">
        <f>RANK(D97,$D$5:$D$114)+COUNTIF($D$5:D97,D97)-1</f>
        <v>93</v>
      </c>
      <c r="F97" s="23" t="s">
        <v>28</v>
      </c>
    </row>
    <row r="98" spans="1:6" ht="33.75" x14ac:dyDescent="0.25">
      <c r="A98" s="19">
        <v>84</v>
      </c>
      <c r="B98" s="20">
        <v>16157113142</v>
      </c>
      <c r="C98" s="21">
        <v>45863</v>
      </c>
      <c r="D98" s="20">
        <v>3.5</v>
      </c>
      <c r="E98" s="26">
        <f>RANK(D98,$D$5:$D$114)+COUNTIF($D$5:D98,D98)-1</f>
        <v>94</v>
      </c>
      <c r="F98" s="24" t="s">
        <v>29</v>
      </c>
    </row>
    <row r="99" spans="1:6" x14ac:dyDescent="0.25">
      <c r="A99" s="19">
        <v>106</v>
      </c>
      <c r="B99" s="20">
        <v>10828107337</v>
      </c>
      <c r="C99" s="21">
        <v>45915</v>
      </c>
      <c r="D99" s="20">
        <v>3.5</v>
      </c>
      <c r="E99" s="26">
        <f>RANK(D99,$D$5:$D$114)+COUNTIF($D$5:D99,D99)-1</f>
        <v>95</v>
      </c>
      <c r="F99" s="23" t="s">
        <v>28</v>
      </c>
    </row>
    <row r="100" spans="1:6" x14ac:dyDescent="0.25">
      <c r="A100" s="19">
        <v>108</v>
      </c>
      <c r="B100" s="20">
        <v>15678453109</v>
      </c>
      <c r="C100" s="21">
        <v>45922</v>
      </c>
      <c r="D100" s="20">
        <v>3.5</v>
      </c>
      <c r="E100" s="26">
        <f>RANK(D100,$D$5:$D$114)+COUNTIF($D$5:D100,D100)-1</f>
        <v>96</v>
      </c>
      <c r="F100" s="24"/>
    </row>
    <row r="101" spans="1:6" x14ac:dyDescent="0.25">
      <c r="A101" s="19">
        <v>36</v>
      </c>
      <c r="B101" s="20">
        <v>16798860957</v>
      </c>
      <c r="C101" s="21">
        <v>45847</v>
      </c>
      <c r="D101" s="26">
        <v>3.45</v>
      </c>
      <c r="E101" s="26">
        <f>RANK(D101,$D$5:$D$114)+COUNTIF($D$5:D101,D101)-1</f>
        <v>97</v>
      </c>
      <c r="F101" s="24" t="s">
        <v>28</v>
      </c>
    </row>
    <row r="102" spans="1:6" ht="33.75" x14ac:dyDescent="0.25">
      <c r="A102" s="19">
        <v>4</v>
      </c>
      <c r="B102" s="20">
        <v>16848730921</v>
      </c>
      <c r="C102" s="21">
        <v>45831</v>
      </c>
      <c r="D102" s="26">
        <v>3.42</v>
      </c>
      <c r="E102" s="26">
        <f>RANK(D102,$D$5:$D$114)+COUNTIF($D$5:D102,D102)-1</f>
        <v>98</v>
      </c>
      <c r="F102" s="24" t="s">
        <v>29</v>
      </c>
    </row>
    <row r="103" spans="1:6" x14ac:dyDescent="0.25">
      <c r="A103" s="19">
        <v>68</v>
      </c>
      <c r="B103" s="20">
        <v>16610779475</v>
      </c>
      <c r="C103" s="21">
        <v>45858</v>
      </c>
      <c r="D103" s="20">
        <v>3.42</v>
      </c>
      <c r="E103" s="26">
        <f>RANK(D103,$D$5:$D$114)+COUNTIF($D$5:D103,D103)-1</f>
        <v>99</v>
      </c>
      <c r="F103" s="24" t="s">
        <v>28</v>
      </c>
    </row>
    <row r="104" spans="1:6" x14ac:dyDescent="0.25">
      <c r="A104" s="19">
        <v>16</v>
      </c>
      <c r="B104" s="20">
        <v>18838984558</v>
      </c>
      <c r="C104" s="21">
        <v>45837</v>
      </c>
      <c r="D104" s="26">
        <v>3.4</v>
      </c>
      <c r="E104" s="26">
        <f>RANK(D104,$D$5:$D$114)+COUNTIF($D$5:D104,D104)-1</f>
        <v>100</v>
      </c>
      <c r="F104" s="23" t="s">
        <v>28</v>
      </c>
    </row>
    <row r="105" spans="1:6" x14ac:dyDescent="0.25">
      <c r="A105" s="19">
        <v>86</v>
      </c>
      <c r="B105" s="20">
        <v>15355679087</v>
      </c>
      <c r="C105" s="21">
        <v>45869</v>
      </c>
      <c r="D105" s="20">
        <v>3.4</v>
      </c>
      <c r="E105" s="26">
        <f>RANK(D105,$D$5:$D$114)+COUNTIF($D$5:D105,D105)-1</f>
        <v>101</v>
      </c>
      <c r="F105" s="24" t="s">
        <v>28</v>
      </c>
    </row>
    <row r="106" spans="1:6" ht="33.75" x14ac:dyDescent="0.25">
      <c r="A106" s="19">
        <v>95</v>
      </c>
      <c r="B106" s="20">
        <v>13479358696</v>
      </c>
      <c r="C106" s="21">
        <v>45882</v>
      </c>
      <c r="D106" s="20">
        <v>3.35</v>
      </c>
      <c r="E106" s="26">
        <f>RANK(D106,$D$5:$D$114)+COUNTIF($D$5:D106,D106)-1</f>
        <v>102</v>
      </c>
      <c r="F106" s="24" t="s">
        <v>32</v>
      </c>
    </row>
    <row r="107" spans="1:6" x14ac:dyDescent="0.25">
      <c r="A107" s="19">
        <v>20</v>
      </c>
      <c r="B107" s="20">
        <v>16838066706</v>
      </c>
      <c r="C107" s="21">
        <v>45838</v>
      </c>
      <c r="D107" s="26">
        <v>3.33</v>
      </c>
      <c r="E107" s="26">
        <f>RANK(D107,$D$5:$D$114)+COUNTIF($D$5:D107,D107)-1</f>
        <v>103</v>
      </c>
      <c r="F107" s="23" t="s">
        <v>28</v>
      </c>
    </row>
    <row r="108" spans="1:6" x14ac:dyDescent="0.25">
      <c r="A108" s="19">
        <v>23</v>
      </c>
      <c r="B108" s="20">
        <v>16862149092</v>
      </c>
      <c r="C108" s="21">
        <v>45839</v>
      </c>
      <c r="D108" s="20">
        <v>3.3</v>
      </c>
      <c r="E108" s="26">
        <f>RANK(D108,$D$5:$D$114)+COUNTIF($D$5:D108,D108)-1</f>
        <v>104</v>
      </c>
      <c r="F108" s="23" t="s">
        <v>28</v>
      </c>
    </row>
    <row r="109" spans="1:6" x14ac:dyDescent="0.25">
      <c r="A109" s="19">
        <v>99</v>
      </c>
      <c r="B109" s="20">
        <v>15575755204</v>
      </c>
      <c r="C109" s="21">
        <v>45894</v>
      </c>
      <c r="D109" s="20">
        <v>3.3</v>
      </c>
      <c r="E109" s="26">
        <f>RANK(D109,$D$5:$D$114)+COUNTIF($D$5:D109,D109)-1</f>
        <v>105</v>
      </c>
      <c r="F109" s="24"/>
    </row>
    <row r="110" spans="1:6" x14ac:dyDescent="0.25">
      <c r="A110" s="19">
        <v>28</v>
      </c>
      <c r="B110" s="20">
        <v>19343670489</v>
      </c>
      <c r="C110" s="21">
        <v>45844</v>
      </c>
      <c r="D110" s="20">
        <v>3.25</v>
      </c>
      <c r="E110" s="26">
        <f>RANK(D110,$D$5:$D$114)+COUNTIF($D$5:D110,D110)-1</f>
        <v>106</v>
      </c>
      <c r="F110" s="24" t="s">
        <v>28</v>
      </c>
    </row>
    <row r="111" spans="1:6" x14ac:dyDescent="0.25">
      <c r="A111" s="19">
        <v>24</v>
      </c>
      <c r="B111" s="20">
        <v>16900767180</v>
      </c>
      <c r="C111" s="21">
        <v>45842</v>
      </c>
      <c r="D111" s="26">
        <v>3.2</v>
      </c>
      <c r="E111" s="26">
        <f>RANK(D111,$D$5:$D$114)+COUNTIF($D$5:D111,D111)-1</f>
        <v>107</v>
      </c>
      <c r="F111" s="23" t="s">
        <v>28</v>
      </c>
    </row>
    <row r="112" spans="1:6" x14ac:dyDescent="0.25">
      <c r="A112" s="19">
        <v>48</v>
      </c>
      <c r="B112" s="20">
        <v>18766313108</v>
      </c>
      <c r="C112" s="21">
        <v>45850</v>
      </c>
      <c r="D112" s="20">
        <v>3.15</v>
      </c>
      <c r="E112" s="26">
        <f>RANK(D112,$D$5:$D$114)+COUNTIF($D$5:D112,D112)-1</f>
        <v>108</v>
      </c>
      <c r="F112" s="24" t="s">
        <v>28</v>
      </c>
    </row>
    <row r="113" spans="1:6" ht="33.75" x14ac:dyDescent="0.25">
      <c r="A113" s="19">
        <v>33</v>
      </c>
      <c r="B113" s="20">
        <v>17349219992</v>
      </c>
      <c r="C113" s="21">
        <v>45846</v>
      </c>
      <c r="D113" s="20">
        <v>3.1</v>
      </c>
      <c r="E113" s="26">
        <f>RANK(D113,$D$5:$D$114)+COUNTIF($D$5:D113,D113)-1</f>
        <v>109</v>
      </c>
      <c r="F113" s="24" t="s">
        <v>32</v>
      </c>
    </row>
    <row r="114" spans="1:6" x14ac:dyDescent="0.25">
      <c r="A114" s="19">
        <v>57</v>
      </c>
      <c r="B114" s="20">
        <v>15514014020</v>
      </c>
      <c r="C114" s="21">
        <v>45851</v>
      </c>
      <c r="D114" s="26">
        <v>3.05</v>
      </c>
      <c r="E114" s="26">
        <f>RANK(D114,$D$5:$D$114)+COUNTIF($D$5:D114,D114)-1</f>
        <v>110</v>
      </c>
      <c r="F114" s="23" t="s">
        <v>28</v>
      </c>
    </row>
  </sheetData>
  <autoFilter ref="E4:E114">
    <filterColumn colId="0">
      <iconFilter iconSet="3Arrows"/>
    </filterColumn>
    <sortState ref="A5:F114">
      <sortCondition ref="E4:E114"/>
    </sortState>
  </autoFilter>
  <mergeCells count="2">
    <mergeCell ref="A1:F1"/>
    <mergeCell ref="A2:F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J6" sqref="J6"/>
    </sheetView>
  </sheetViews>
  <sheetFormatPr defaultRowHeight="15" x14ac:dyDescent="0.25"/>
  <cols>
    <col min="1" max="1" width="4.42578125" customWidth="1"/>
    <col min="2" max="2" width="12.85546875" customWidth="1"/>
    <col min="3" max="4" width="13.42578125" customWidth="1"/>
    <col min="5" max="5" width="10.5703125" customWidth="1"/>
    <col min="6" max="6" width="11" customWidth="1"/>
    <col min="7" max="7" width="10.710937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" customHeight="1" x14ac:dyDescent="0.25">
      <c r="A2" s="5"/>
      <c r="B2" s="30" t="s">
        <v>2</v>
      </c>
      <c r="C2" s="30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32" t="s">
        <v>5</v>
      </c>
      <c r="G3" s="32"/>
      <c r="H3" s="32"/>
    </row>
    <row r="4" spans="1:8" x14ac:dyDescent="0.25">
      <c r="A4" s="8"/>
      <c r="B4" s="8" t="s">
        <v>17</v>
      </c>
      <c r="C4" s="8"/>
      <c r="D4" s="7"/>
      <c r="E4" s="7"/>
      <c r="F4" s="7"/>
      <c r="G4" s="8" t="s">
        <v>17</v>
      </c>
      <c r="H4" s="8"/>
    </row>
    <row r="5" spans="1:8" x14ac:dyDescent="0.25">
      <c r="A5" s="2"/>
      <c r="B5" s="2"/>
      <c r="C5" s="2"/>
      <c r="D5" s="2"/>
      <c r="E5" s="2"/>
    </row>
    <row r="6" spans="1:8" ht="15.75" customHeight="1" x14ac:dyDescent="0.25">
      <c r="A6" s="13"/>
      <c r="B6" s="28" t="s">
        <v>20</v>
      </c>
      <c r="C6" s="28"/>
      <c r="D6" s="28"/>
      <c r="E6" s="28"/>
      <c r="F6" s="28"/>
      <c r="G6" s="28"/>
      <c r="H6" s="28"/>
    </row>
    <row r="7" spans="1:8" ht="15.75" customHeight="1" x14ac:dyDescent="0.25">
      <c r="A7" s="13"/>
      <c r="B7" s="28" t="s">
        <v>22</v>
      </c>
      <c r="C7" s="28"/>
      <c r="D7" s="28"/>
      <c r="E7" s="28"/>
      <c r="F7" s="28"/>
      <c r="G7" s="28"/>
      <c r="H7" s="28"/>
    </row>
    <row r="8" spans="1:8" ht="15.75" customHeight="1" x14ac:dyDescent="0.25">
      <c r="A8" s="13"/>
      <c r="B8" s="28" t="s">
        <v>24</v>
      </c>
      <c r="C8" s="28"/>
      <c r="D8" s="28"/>
      <c r="E8" s="28"/>
      <c r="F8" s="28"/>
      <c r="G8" s="28"/>
      <c r="H8" s="28"/>
    </row>
    <row r="9" spans="1:8" ht="15.75" customHeight="1" x14ac:dyDescent="0.25">
      <c r="A9" s="13"/>
      <c r="B9" s="31" t="s">
        <v>16</v>
      </c>
      <c r="C9" s="31"/>
      <c r="D9" s="31"/>
      <c r="E9" s="31"/>
      <c r="F9" s="31"/>
      <c r="G9" s="31"/>
      <c r="H9" s="31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4"/>
      <c r="C11" s="14"/>
      <c r="D11" s="14"/>
      <c r="E11" s="14"/>
      <c r="F11" s="14"/>
      <c r="G11" s="15"/>
      <c r="H11" s="15"/>
    </row>
    <row r="12" spans="1:8" x14ac:dyDescent="0.25">
      <c r="A12" s="11">
        <v>2</v>
      </c>
      <c r="B12" s="14"/>
      <c r="C12" s="14"/>
      <c r="D12" s="14"/>
      <c r="E12" s="14"/>
      <c r="F12" s="14"/>
      <c r="G12" s="15"/>
      <c r="H12" s="15"/>
    </row>
    <row r="13" spans="1:8" x14ac:dyDescent="0.25">
      <c r="A13" s="11">
        <v>3</v>
      </c>
      <c r="B13" s="14"/>
      <c r="C13" s="14"/>
      <c r="D13" s="14"/>
      <c r="E13" s="14"/>
      <c r="F13" s="14"/>
      <c r="G13" s="15"/>
      <c r="H13" s="15"/>
    </row>
    <row r="14" spans="1:8" x14ac:dyDescent="0.25">
      <c r="A14" s="11">
        <v>4</v>
      </c>
      <c r="B14" s="14"/>
      <c r="C14" s="14"/>
      <c r="D14" s="14"/>
      <c r="E14" s="14"/>
      <c r="F14" s="14"/>
      <c r="G14" s="15"/>
      <c r="H14" s="15"/>
    </row>
    <row r="15" spans="1:8" x14ac:dyDescent="0.25">
      <c r="A15" s="11">
        <v>5</v>
      </c>
      <c r="B15" s="14"/>
      <c r="C15" s="14"/>
      <c r="D15" s="14"/>
      <c r="E15" s="14"/>
      <c r="F15" s="14"/>
      <c r="G15" s="15"/>
      <c r="H15" s="15"/>
    </row>
    <row r="16" spans="1:8" x14ac:dyDescent="0.25">
      <c r="A16" s="11">
        <v>6</v>
      </c>
      <c r="B16" s="14"/>
      <c r="C16" s="14"/>
      <c r="D16" s="14"/>
      <c r="E16" s="14"/>
      <c r="F16" s="14"/>
      <c r="G16" s="15"/>
      <c r="H16" s="15"/>
    </row>
    <row r="17" spans="1:8" x14ac:dyDescent="0.25">
      <c r="A17" s="11">
        <v>7</v>
      </c>
      <c r="B17" s="14"/>
      <c r="C17" s="14"/>
      <c r="D17" s="14"/>
      <c r="E17" s="14"/>
      <c r="F17" s="14"/>
      <c r="G17" s="15"/>
      <c r="H17" s="15"/>
    </row>
    <row r="18" spans="1:8" x14ac:dyDescent="0.25">
      <c r="A18" s="11">
        <v>8</v>
      </c>
      <c r="B18" s="14"/>
      <c r="C18" s="14"/>
      <c r="D18" s="14"/>
      <c r="E18" s="14"/>
      <c r="F18" s="14"/>
      <c r="G18" s="15"/>
      <c r="H18" s="15"/>
    </row>
    <row r="19" spans="1:8" x14ac:dyDescent="0.25">
      <c r="A19" s="11">
        <v>9</v>
      </c>
      <c r="B19" s="14"/>
      <c r="C19" s="14"/>
      <c r="D19" s="14"/>
      <c r="E19" s="14"/>
      <c r="F19" s="14"/>
      <c r="G19" s="15"/>
      <c r="H19" s="15"/>
    </row>
    <row r="20" spans="1:8" x14ac:dyDescent="0.25">
      <c r="A20" s="11">
        <v>10</v>
      </c>
      <c r="B20" s="14"/>
      <c r="C20" s="14"/>
      <c r="D20" s="14"/>
      <c r="E20" s="14"/>
      <c r="F20" s="14"/>
      <c r="G20" s="15"/>
      <c r="H20" s="15"/>
    </row>
    <row r="21" spans="1:8" x14ac:dyDescent="0.25">
      <c r="A21" s="11">
        <v>11</v>
      </c>
      <c r="B21" s="14"/>
      <c r="C21" s="14"/>
      <c r="D21" s="14"/>
      <c r="E21" s="14"/>
      <c r="F21" s="14"/>
      <c r="G21" s="15"/>
      <c r="H21" s="15"/>
    </row>
    <row r="22" spans="1:8" x14ac:dyDescent="0.25">
      <c r="A22" s="11">
        <v>12</v>
      </c>
      <c r="B22" s="14"/>
      <c r="C22" s="14"/>
      <c r="D22" s="14"/>
      <c r="E22" s="14"/>
      <c r="F22" s="14"/>
      <c r="G22" s="15"/>
      <c r="H22" s="15"/>
    </row>
    <row r="23" spans="1:8" x14ac:dyDescent="0.25">
      <c r="A23" s="11">
        <v>13</v>
      </c>
      <c r="B23" s="14"/>
      <c r="C23" s="14"/>
      <c r="D23" s="14"/>
      <c r="E23" s="14"/>
      <c r="F23" s="14"/>
      <c r="G23" s="15"/>
      <c r="H23" s="15"/>
    </row>
    <row r="24" spans="1:8" x14ac:dyDescent="0.25">
      <c r="A24" s="11">
        <v>14</v>
      </c>
      <c r="B24" s="14"/>
      <c r="C24" s="14"/>
      <c r="D24" s="14"/>
      <c r="E24" s="14"/>
      <c r="F24" s="14"/>
      <c r="G24" s="15"/>
      <c r="H24" s="15"/>
    </row>
    <row r="25" spans="1:8" x14ac:dyDescent="0.25">
      <c r="A25" s="11">
        <v>15</v>
      </c>
      <c r="B25" s="14"/>
      <c r="C25" s="14"/>
      <c r="D25" s="14"/>
      <c r="E25" s="14"/>
      <c r="F25" s="14"/>
      <c r="G25" s="15"/>
      <c r="H25" s="15"/>
    </row>
    <row r="26" spans="1:8" x14ac:dyDescent="0.25">
      <c r="A26" s="11">
        <v>16</v>
      </c>
      <c r="B26" s="14"/>
      <c r="C26" s="14"/>
      <c r="D26" s="14"/>
      <c r="E26" s="14"/>
      <c r="F26" s="14"/>
      <c r="G26" s="15"/>
      <c r="H26" s="15"/>
    </row>
    <row r="27" spans="1:8" x14ac:dyDescent="0.25">
      <c r="A27" s="11">
        <v>17</v>
      </c>
      <c r="B27" s="14"/>
      <c r="C27" s="14"/>
      <c r="D27" s="14"/>
      <c r="E27" s="14"/>
      <c r="F27" s="14"/>
      <c r="G27" s="15"/>
      <c r="H27" s="15"/>
    </row>
    <row r="28" spans="1:8" x14ac:dyDescent="0.25">
      <c r="A28" s="11">
        <v>18</v>
      </c>
      <c r="B28" s="14"/>
      <c r="C28" s="14"/>
      <c r="D28" s="14"/>
      <c r="E28" s="14"/>
      <c r="F28" s="14"/>
      <c r="G28" s="15"/>
      <c r="H28" s="15"/>
    </row>
    <row r="29" spans="1:8" x14ac:dyDescent="0.25">
      <c r="A29" s="11">
        <v>19</v>
      </c>
      <c r="B29" s="14"/>
      <c r="C29" s="14"/>
      <c r="D29" s="14"/>
      <c r="E29" s="14"/>
      <c r="F29" s="14"/>
      <c r="G29" s="15"/>
      <c r="H29" s="15"/>
    </row>
    <row r="30" spans="1:8" x14ac:dyDescent="0.25">
      <c r="A30" s="11">
        <v>20</v>
      </c>
      <c r="B30" s="14"/>
      <c r="C30" s="14"/>
      <c r="D30" s="14"/>
      <c r="E30" s="14"/>
      <c r="F30" s="14"/>
      <c r="G30" s="15"/>
      <c r="H30" s="15"/>
    </row>
    <row r="31" spans="1:8" x14ac:dyDescent="0.25">
      <c r="A31" s="11">
        <v>21</v>
      </c>
      <c r="B31" s="14"/>
      <c r="C31" s="14"/>
      <c r="D31" s="14"/>
      <c r="E31" s="14"/>
      <c r="F31" s="14"/>
      <c r="G31" s="15"/>
      <c r="H31" s="15"/>
    </row>
    <row r="32" spans="1:8" x14ac:dyDescent="0.25">
      <c r="A32" s="11">
        <v>22</v>
      </c>
      <c r="B32" s="14"/>
      <c r="C32" s="14"/>
      <c r="D32" s="14"/>
      <c r="E32" s="14"/>
      <c r="F32" s="14"/>
      <c r="G32" s="15"/>
      <c r="H32" s="15"/>
    </row>
    <row r="33" spans="1:8" x14ac:dyDescent="0.25">
      <c r="A33" s="11">
        <v>23</v>
      </c>
      <c r="B33" s="14"/>
      <c r="C33" s="14"/>
      <c r="D33" s="14"/>
      <c r="E33" s="14"/>
      <c r="F33" s="14"/>
      <c r="G33" s="15"/>
      <c r="H33" s="15"/>
    </row>
    <row r="34" spans="1:8" x14ac:dyDescent="0.25">
      <c r="A34" s="11">
        <v>24</v>
      </c>
      <c r="B34" s="14"/>
      <c r="C34" s="14"/>
      <c r="D34" s="14"/>
      <c r="E34" s="14"/>
      <c r="F34" s="14"/>
      <c r="G34" s="15"/>
      <c r="H34" s="15"/>
    </row>
    <row r="35" spans="1:8" x14ac:dyDescent="0.25">
      <c r="A35" s="11">
        <v>25</v>
      </c>
      <c r="B35" s="14"/>
      <c r="C35" s="14"/>
      <c r="D35" s="14"/>
      <c r="E35" s="14"/>
      <c r="F35" s="14"/>
      <c r="G35" s="15"/>
      <c r="H35" s="15"/>
    </row>
  </sheetData>
  <mergeCells count="6">
    <mergeCell ref="B2:C2"/>
    <mergeCell ref="B6:H6"/>
    <mergeCell ref="B7:H7"/>
    <mergeCell ref="B8:H8"/>
    <mergeCell ref="B9:H9"/>
    <mergeCell ref="F3:H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P8" sqref="P8"/>
    </sheetView>
  </sheetViews>
  <sheetFormatPr defaultRowHeight="15" x14ac:dyDescent="0.25"/>
  <cols>
    <col min="1" max="1" width="4.7109375" customWidth="1"/>
    <col min="2" max="2" width="11.140625" customWidth="1"/>
    <col min="3" max="3" width="11" customWidth="1"/>
    <col min="4" max="4" width="10.140625" customWidth="1"/>
    <col min="6" max="6" width="11" customWidth="1"/>
    <col min="7" max="7" width="10" customWidth="1"/>
    <col min="8" max="8" width="10.14062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.75" customHeight="1" x14ac:dyDescent="0.25">
      <c r="A2" s="5"/>
      <c r="B2" s="30" t="s">
        <v>2</v>
      </c>
      <c r="C2" s="30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7"/>
      <c r="G3" s="7" t="s">
        <v>5</v>
      </c>
      <c r="H3" s="7"/>
    </row>
    <row r="4" spans="1:8" x14ac:dyDescent="0.25">
      <c r="A4" s="8"/>
      <c r="B4" s="8" t="s">
        <v>17</v>
      </c>
      <c r="C4" s="8"/>
      <c r="D4" s="7"/>
      <c r="E4" s="7"/>
      <c r="F4" s="7"/>
      <c r="G4" s="8" t="s">
        <v>17</v>
      </c>
      <c r="H4" s="8"/>
    </row>
    <row r="5" spans="1:8" x14ac:dyDescent="0.25">
      <c r="A5" s="2"/>
      <c r="B5" s="2"/>
      <c r="C5" s="2"/>
      <c r="D5" s="2"/>
      <c r="E5" s="2"/>
    </row>
    <row r="6" spans="1:8" x14ac:dyDescent="0.25">
      <c r="A6" s="16"/>
      <c r="B6" s="28" t="s">
        <v>20</v>
      </c>
      <c r="C6" s="28"/>
      <c r="D6" s="28"/>
      <c r="E6" s="28"/>
      <c r="F6" s="28"/>
      <c r="G6" s="28"/>
      <c r="H6" s="28"/>
    </row>
    <row r="7" spans="1:8" x14ac:dyDescent="0.25">
      <c r="A7" s="16"/>
      <c r="B7" s="28" t="s">
        <v>23</v>
      </c>
      <c r="C7" s="28"/>
      <c r="D7" s="28"/>
      <c r="E7" s="28"/>
      <c r="F7" s="28"/>
      <c r="G7" s="28"/>
      <c r="H7" s="28"/>
    </row>
    <row r="8" spans="1:8" x14ac:dyDescent="0.25">
      <c r="A8" s="16"/>
      <c r="B8" s="28" t="s">
        <v>24</v>
      </c>
      <c r="C8" s="28"/>
      <c r="D8" s="28"/>
      <c r="E8" s="28"/>
      <c r="F8" s="28"/>
      <c r="G8" s="28"/>
      <c r="H8" s="28"/>
    </row>
    <row r="9" spans="1:8" x14ac:dyDescent="0.25">
      <c r="A9" s="16"/>
      <c r="B9" s="31" t="s">
        <v>16</v>
      </c>
      <c r="C9" s="31"/>
      <c r="D9" s="31"/>
      <c r="E9" s="31"/>
      <c r="F9" s="31"/>
      <c r="G9" s="31"/>
      <c r="H9" s="31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4"/>
      <c r="C11" s="14"/>
      <c r="D11" s="14"/>
      <c r="E11" s="14"/>
      <c r="F11" s="14"/>
      <c r="G11" s="15"/>
      <c r="H11" s="15"/>
    </row>
    <row r="12" spans="1:8" x14ac:dyDescent="0.25">
      <c r="A12" s="11">
        <v>2</v>
      </c>
      <c r="B12" s="14"/>
      <c r="C12" s="14"/>
      <c r="D12" s="14"/>
      <c r="E12" s="14"/>
      <c r="F12" s="14"/>
      <c r="G12" s="15"/>
      <c r="H12" s="15"/>
    </row>
    <row r="13" spans="1:8" x14ac:dyDescent="0.25">
      <c r="A13" s="11">
        <v>3</v>
      </c>
      <c r="B13" s="14"/>
      <c r="C13" s="14"/>
      <c r="D13" s="14"/>
      <c r="E13" s="14"/>
      <c r="F13" s="14"/>
      <c r="G13" s="15"/>
      <c r="H13" s="15"/>
    </row>
    <row r="14" spans="1:8" x14ac:dyDescent="0.25">
      <c r="A14" s="11">
        <v>4</v>
      </c>
      <c r="B14" s="14"/>
      <c r="C14" s="14"/>
      <c r="D14" s="14"/>
      <c r="E14" s="14"/>
      <c r="F14" s="14"/>
      <c r="G14" s="15"/>
      <c r="H14" s="15"/>
    </row>
    <row r="15" spans="1:8" x14ac:dyDescent="0.25">
      <c r="A15" s="11">
        <v>5</v>
      </c>
      <c r="B15" s="14"/>
      <c r="C15" s="14"/>
      <c r="D15" s="14"/>
      <c r="E15" s="14"/>
      <c r="F15" s="14"/>
      <c r="G15" s="15"/>
      <c r="H15" s="15"/>
    </row>
    <row r="16" spans="1:8" x14ac:dyDescent="0.25">
      <c r="A16" s="11">
        <v>6</v>
      </c>
      <c r="B16" s="14"/>
      <c r="C16" s="14"/>
      <c r="D16" s="14"/>
      <c r="E16" s="14"/>
      <c r="F16" s="14"/>
      <c r="G16" s="15"/>
      <c r="H16" s="15"/>
    </row>
    <row r="17" spans="1:8" x14ac:dyDescent="0.25">
      <c r="A17" s="11">
        <v>7</v>
      </c>
      <c r="B17" s="14"/>
      <c r="C17" s="14"/>
      <c r="D17" s="14"/>
      <c r="E17" s="14"/>
      <c r="F17" s="14"/>
      <c r="G17" s="15"/>
      <c r="H17" s="15"/>
    </row>
    <row r="18" spans="1:8" x14ac:dyDescent="0.25">
      <c r="A18" s="11">
        <v>8</v>
      </c>
      <c r="B18" s="14"/>
      <c r="C18" s="14"/>
      <c r="D18" s="14"/>
      <c r="E18" s="14"/>
      <c r="F18" s="14"/>
      <c r="G18" s="15"/>
      <c r="H18" s="15"/>
    </row>
    <row r="19" spans="1:8" x14ac:dyDescent="0.25">
      <c r="A19" s="11">
        <v>9</v>
      </c>
      <c r="B19" s="14"/>
      <c r="C19" s="14"/>
      <c r="D19" s="14"/>
      <c r="E19" s="14"/>
      <c r="F19" s="14"/>
      <c r="G19" s="15"/>
      <c r="H19" s="15"/>
    </row>
    <row r="20" spans="1:8" x14ac:dyDescent="0.25">
      <c r="A20" s="11">
        <v>10</v>
      </c>
      <c r="B20" s="14"/>
      <c r="C20" s="14"/>
      <c r="D20" s="14"/>
      <c r="E20" s="14"/>
      <c r="F20" s="14"/>
      <c r="G20" s="15"/>
      <c r="H20" s="15"/>
    </row>
    <row r="21" spans="1:8" x14ac:dyDescent="0.25">
      <c r="A21" s="11">
        <v>11</v>
      </c>
      <c r="B21" s="14"/>
      <c r="C21" s="14"/>
      <c r="D21" s="14"/>
      <c r="E21" s="14"/>
      <c r="F21" s="14"/>
      <c r="G21" s="15"/>
      <c r="H21" s="15"/>
    </row>
    <row r="22" spans="1:8" x14ac:dyDescent="0.25">
      <c r="A22" s="11">
        <v>12</v>
      </c>
      <c r="B22" s="14"/>
      <c r="C22" s="14"/>
      <c r="D22" s="14"/>
      <c r="E22" s="14"/>
      <c r="F22" s="14"/>
      <c r="G22" s="15"/>
      <c r="H22" s="15"/>
    </row>
    <row r="23" spans="1:8" x14ac:dyDescent="0.25">
      <c r="A23" s="11">
        <v>13</v>
      </c>
      <c r="B23" s="14"/>
      <c r="C23" s="14"/>
      <c r="D23" s="14"/>
      <c r="E23" s="14"/>
      <c r="F23" s="14"/>
      <c r="G23" s="15"/>
      <c r="H23" s="15"/>
    </row>
    <row r="24" spans="1:8" x14ac:dyDescent="0.25">
      <c r="A24" s="11">
        <v>14</v>
      </c>
      <c r="B24" s="14"/>
      <c r="C24" s="14"/>
      <c r="D24" s="14"/>
      <c r="E24" s="14"/>
      <c r="F24" s="14"/>
      <c r="G24" s="15"/>
      <c r="H24" s="15"/>
    </row>
    <row r="25" spans="1:8" x14ac:dyDescent="0.25">
      <c r="A25" s="11">
        <v>15</v>
      </c>
      <c r="B25" s="14"/>
      <c r="C25" s="14"/>
      <c r="D25" s="14"/>
      <c r="E25" s="14"/>
      <c r="F25" s="14"/>
      <c r="G25" s="15"/>
      <c r="H25" s="15"/>
    </row>
    <row r="26" spans="1:8" x14ac:dyDescent="0.25">
      <c r="A26" s="11">
        <v>16</v>
      </c>
      <c r="B26" s="14"/>
      <c r="C26" s="14"/>
      <c r="D26" s="14"/>
      <c r="E26" s="14"/>
      <c r="F26" s="14"/>
      <c r="G26" s="15"/>
      <c r="H26" s="15"/>
    </row>
    <row r="27" spans="1:8" x14ac:dyDescent="0.25">
      <c r="A27" s="11">
        <v>17</v>
      </c>
      <c r="B27" s="14"/>
      <c r="C27" s="14"/>
      <c r="D27" s="14"/>
      <c r="E27" s="14"/>
      <c r="F27" s="14"/>
      <c r="G27" s="15"/>
      <c r="H27" s="15"/>
    </row>
    <row r="28" spans="1:8" x14ac:dyDescent="0.25">
      <c r="A28" s="11">
        <v>18</v>
      </c>
      <c r="B28" s="14"/>
      <c r="C28" s="14"/>
      <c r="D28" s="14"/>
      <c r="E28" s="14"/>
      <c r="F28" s="14"/>
      <c r="G28" s="15"/>
      <c r="H28" s="15"/>
    </row>
    <row r="29" spans="1:8" x14ac:dyDescent="0.25">
      <c r="A29" s="11">
        <v>19</v>
      </c>
      <c r="B29" s="14"/>
      <c r="C29" s="14"/>
      <c r="D29" s="14"/>
      <c r="E29" s="14"/>
      <c r="F29" s="14"/>
      <c r="G29" s="15"/>
      <c r="H29" s="15"/>
    </row>
    <row r="30" spans="1:8" x14ac:dyDescent="0.25">
      <c r="A30" s="11">
        <v>20</v>
      </c>
      <c r="B30" s="14"/>
      <c r="C30" s="14"/>
      <c r="D30" s="14"/>
      <c r="E30" s="14"/>
      <c r="F30" s="14"/>
      <c r="G30" s="15"/>
      <c r="H30" s="15"/>
    </row>
    <row r="31" spans="1:8" x14ac:dyDescent="0.25">
      <c r="A31" s="11">
        <v>21</v>
      </c>
      <c r="B31" s="14"/>
      <c r="C31" s="14"/>
      <c r="D31" s="14"/>
      <c r="E31" s="14"/>
      <c r="F31" s="14"/>
      <c r="G31" s="15"/>
      <c r="H31" s="15"/>
    </row>
    <row r="32" spans="1:8" x14ac:dyDescent="0.25">
      <c r="A32" s="11">
        <v>22</v>
      </c>
      <c r="B32" s="14"/>
      <c r="C32" s="14"/>
      <c r="D32" s="14"/>
      <c r="E32" s="14"/>
      <c r="F32" s="14"/>
      <c r="G32" s="15"/>
      <c r="H32" s="15"/>
    </row>
    <row r="33" spans="1:8" x14ac:dyDescent="0.25">
      <c r="A33" s="11">
        <v>23</v>
      </c>
      <c r="B33" s="14"/>
      <c r="C33" s="14"/>
      <c r="D33" s="14"/>
      <c r="E33" s="14"/>
      <c r="F33" s="14"/>
      <c r="G33" s="15"/>
      <c r="H33" s="15"/>
    </row>
    <row r="34" spans="1:8" x14ac:dyDescent="0.25">
      <c r="A34" s="11">
        <v>24</v>
      </c>
      <c r="B34" s="14"/>
      <c r="C34" s="14"/>
      <c r="D34" s="14"/>
      <c r="E34" s="14"/>
      <c r="F34" s="14"/>
      <c r="G34" s="15"/>
      <c r="H34" s="15"/>
    </row>
    <row r="35" spans="1:8" x14ac:dyDescent="0.25">
      <c r="A35" s="11">
        <v>25</v>
      </c>
      <c r="B35" s="14"/>
      <c r="C35" s="14"/>
      <c r="D35" s="14"/>
      <c r="E35" s="14"/>
      <c r="F35" s="14"/>
      <c r="G35" s="15"/>
      <c r="H35" s="15"/>
    </row>
  </sheetData>
  <mergeCells count="5">
    <mergeCell ref="B2:C2"/>
    <mergeCell ref="B6:H6"/>
    <mergeCell ref="B7:H7"/>
    <mergeCell ref="B8:H8"/>
    <mergeCell ref="B9:H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2025-10-10T07:31:20Z</dcterms:modified>
</cp:coreProperties>
</file>