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Лист1!$E$4:$E$88</definedName>
  </definedNames>
  <calcPr calcId="145621"/>
</workbook>
</file>

<file path=xl/calcChain.xml><?xml version="1.0" encoding="utf-8"?>
<calcChain xmlns="http://schemas.openxmlformats.org/spreadsheetml/2006/main">
  <c r="E70" i="1" l="1"/>
  <c r="E23" i="1" l="1"/>
  <c r="E69" i="1" l="1"/>
  <c r="E50" i="1" l="1"/>
  <c r="E81" i="1" l="1"/>
  <c r="E57" i="1" l="1"/>
  <c r="E86" i="1" l="1"/>
  <c r="E16" i="1"/>
  <c r="E14" i="1"/>
  <c r="E85" i="1"/>
  <c r="E47" i="1"/>
  <c r="E18" i="1"/>
  <c r="E43" i="1"/>
  <c r="E10" i="1"/>
  <c r="E61" i="1"/>
  <c r="E9" i="1"/>
  <c r="E11" i="1"/>
  <c r="E19" i="1"/>
  <c r="E52" i="1"/>
  <c r="E66" i="1"/>
  <c r="E31" i="1"/>
  <c r="E84" i="1"/>
  <c r="E48" i="1"/>
  <c r="E88" i="1"/>
  <c r="E53" i="1"/>
  <c r="E20" i="1"/>
  <c r="E78" i="1"/>
  <c r="E25" i="1"/>
  <c r="E40" i="1"/>
  <c r="E6" i="1"/>
  <c r="E72" i="1"/>
  <c r="E64" i="1"/>
  <c r="E44" i="1"/>
  <c r="E49" i="1"/>
  <c r="E73" i="1"/>
  <c r="E21" i="1"/>
  <c r="E83" i="1"/>
  <c r="E26" i="1"/>
  <c r="E12" i="1"/>
  <c r="E87" i="1"/>
  <c r="E7" i="1"/>
  <c r="E24" i="1"/>
  <c r="E60" i="1"/>
  <c r="E68" i="1"/>
  <c r="E33" i="1"/>
  <c r="E82" i="1"/>
  <c r="E62" i="1"/>
  <c r="E75" i="1"/>
  <c r="E54" i="1"/>
  <c r="E51" i="1"/>
  <c r="E36" i="1"/>
  <c r="E34" i="1"/>
  <c r="E38" i="1"/>
  <c r="E27" i="1"/>
  <c r="E32" i="1"/>
  <c r="E39" i="1"/>
  <c r="E15" i="1"/>
  <c r="E74" i="1"/>
  <c r="E13" i="1"/>
  <c r="E37" i="1"/>
  <c r="E55" i="1"/>
  <c r="E56" i="1"/>
  <c r="E79" i="1"/>
  <c r="E45" i="1"/>
  <c r="E80" i="1"/>
  <c r="E67" i="1"/>
  <c r="E8" i="1"/>
  <c r="E76" i="1"/>
  <c r="E41" i="1"/>
  <c r="E63" i="1"/>
  <c r="E65" i="1"/>
  <c r="E42" i="1"/>
  <c r="E71" i="1"/>
  <c r="E29" i="1"/>
  <c r="E17" i="1"/>
  <c r="E58" i="1"/>
  <c r="E77" i="1"/>
  <c r="E59" i="1"/>
  <c r="E22" i="1"/>
  <c r="E35" i="1"/>
  <c r="E30" i="1"/>
  <c r="E5" i="1"/>
  <c r="E28" i="1" l="1"/>
  <c r="E46" i="1" l="1"/>
</calcChain>
</file>

<file path=xl/sharedStrings.xml><?xml version="1.0" encoding="utf-8"?>
<sst xmlns="http://schemas.openxmlformats.org/spreadsheetml/2006/main" count="137" uniqueCount="69">
  <si>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</si>
  <si>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</si>
  <si>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</si>
  <si>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</si>
  <si>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</si>
  <si>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</si>
  <si>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</si>
  <si>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</si>
  <si>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</si>
  <si>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</si>
  <si>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</si>
  <si>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</si>
  <si>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</si>
  <si>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</si>
  <si>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</si>
  <si>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</si>
  <si>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</si>
  <si>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</si>
  <si>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</si>
  <si>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</si>
  <si>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</si>
  <si>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</si>
  <si>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</si>
  <si>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</si>
  <si>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</si>
  <si>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</si>
  <si>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</si>
  <si>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</si>
  <si>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</si>
  <si>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</si>
  <si>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</si>
  <si>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</si>
  <si>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</si>
  <si>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</si>
  <si>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</si>
  <si>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</si>
  <si>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</si>
  <si>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</si>
  <si>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</si>
  <si>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</si>
  <si>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</si>
  <si>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</si>
  <si>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</si>
  <si>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</si>
  <si>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</si>
  <si>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</si>
  <si>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</si>
  <si>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</si>
  <si>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</si>
  <si>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</si>
  <si>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</si>
  <si>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</si>
  <si>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</si>
  <si>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</si>
  <si>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</si>
  <si>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</si>
  <si>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</si>
  <si>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</si>
  <si>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</si>
  <si>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</si>
  <si>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</si>
  <si>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</si>
  <si>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</si>
  <si>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</si>
  <si>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</si>
  <si>
    <t>Гос. услугу 05.08.2024</t>
  </si>
  <si>
    <t>Гос. услугу 06.08.2024</t>
  </si>
  <si>
    <t>Гос. услуги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</si>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</sst>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8"/>
  <sheetViews>
    <sheetView tabSelected="1" zoomScaleNormal="100" workbookViewId="0">
      <selection activeCell="K8" sqref="K8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5.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18">
        <v>84</v>
      </c>
      <c r="B5" s="19">
        <v>15065382958</v>
      </c>
      <c r="C5" s="23">
        <v>45512</v>
      </c>
      <c r="D5" s="19">
        <v>7.71</v>
      </c>
      <c r="E5" s="20">
        <f>RANK(D5,$D$5:$D$88)+COUNTIF($D$5:D5,D5)-1</f>
        <v>1</v>
      </c>
      <c r="F5" s="21"/>
    </row>
    <row r="6" spans="1:6" ht="25.5" x14ac:dyDescent="0.25">
      <c r="A6" s="18">
        <v>26</v>
      </c>
      <c r="B6" s="19">
        <v>17961316499</v>
      </c>
      <c r="C6" s="24" t="s">
        <v>45</v>
      </c>
      <c r="D6" s="19">
        <v>5</v>
      </c>
      <c r="E6" s="20">
        <f>RANK(D6,$D$5:$D$88)+COUNTIF($D$5:D6,D6)-1</f>
        <v>2</v>
      </c>
      <c r="F6" s="21" t="s">
        <v>30</v>
      </c>
    </row>
    <row r="7" spans="1:6" ht="25.5" x14ac:dyDescent="0.25">
      <c r="A7" s="18">
        <v>37</v>
      </c>
      <c r="B7" s="19">
        <v>16696395838</v>
      </c>
      <c r="C7" s="24" t="s">
        <v>50</v>
      </c>
      <c r="D7" s="19">
        <v>4.9000000000000004</v>
      </c>
      <c r="E7" s="20">
        <f>RANK(D7,$D$5:$D$88)+COUNTIF($D$5:D7,D7)-1</f>
        <v>3</v>
      </c>
      <c r="F7" s="21" t="s">
        <v>30</v>
      </c>
    </row>
    <row r="8" spans="1:6" x14ac:dyDescent="0.25">
      <c r="A8" s="18">
        <v>65</v>
      </c>
      <c r="B8" s="19">
        <v>17387362708</v>
      </c>
      <c r="C8" s="23">
        <v>45504</v>
      </c>
      <c r="D8" s="19">
        <v>4.8499999999999996</v>
      </c>
      <c r="E8" s="20">
        <f>RANK(D8,$D$5:$D$88)+COUNTIF($D$5:D8,D8)-1</f>
        <v>4</v>
      </c>
      <c r="F8" s="21"/>
    </row>
    <row r="9" spans="1:6" ht="25.5" x14ac:dyDescent="0.25">
      <c r="A9" s="18">
        <v>12</v>
      </c>
      <c r="B9" s="19">
        <v>16885245923</v>
      </c>
      <c r="C9" s="24" t="s">
        <v>36</v>
      </c>
      <c r="D9" s="19">
        <v>4.7</v>
      </c>
      <c r="E9" s="20">
        <f>RANK(D9,$D$5:$D$88)+COUNTIF($D$5:D9,D9)-1</f>
        <v>5</v>
      </c>
      <c r="F9" s="21" t="s">
        <v>30</v>
      </c>
    </row>
    <row r="10" spans="1:6" ht="25.5" x14ac:dyDescent="0.25">
      <c r="A10" s="18">
        <v>10</v>
      </c>
      <c r="B10" s="19">
        <v>17522856383</v>
      </c>
      <c r="C10" s="23" t="s">
        <v>35</v>
      </c>
      <c r="D10" s="20">
        <v>4.55</v>
      </c>
      <c r="E10" s="20">
        <f>RANK(D10,$D$5:$D$88)+COUNTIF($D$5:D10,D10)-1</f>
        <v>6</v>
      </c>
      <c r="F10" s="21" t="s">
        <v>30</v>
      </c>
    </row>
    <row r="11" spans="1:6" ht="25.5" x14ac:dyDescent="0.25">
      <c r="A11" s="18">
        <v>13</v>
      </c>
      <c r="B11" s="19">
        <v>15328103940</v>
      </c>
      <c r="C11" s="24" t="s">
        <v>37</v>
      </c>
      <c r="D11" s="19">
        <v>4.55</v>
      </c>
      <c r="E11" s="20">
        <f>RANK(D11,$D$5:$D$88)+COUNTIF($D$5:D11,D11)-1</f>
        <v>7</v>
      </c>
      <c r="F11" s="21" t="s">
        <v>30</v>
      </c>
    </row>
    <row r="12" spans="1:6" ht="25.5" x14ac:dyDescent="0.25">
      <c r="A12" s="18">
        <v>35</v>
      </c>
      <c r="B12" s="19">
        <v>16848641013</v>
      </c>
      <c r="C12" s="24" t="s">
        <v>49</v>
      </c>
      <c r="D12" s="19">
        <v>4.55</v>
      </c>
      <c r="E12" s="20">
        <f>RANK(D12,$D$5:$D$88)+COUNTIF($D$5:D12,D12)-1</f>
        <v>8</v>
      </c>
      <c r="F12" s="21" t="s">
        <v>30</v>
      </c>
    </row>
    <row r="13" spans="1:6" x14ac:dyDescent="0.25">
      <c r="A13" s="18">
        <v>56</v>
      </c>
      <c r="B13" s="19">
        <v>16501408331</v>
      </c>
      <c r="C13" s="23">
        <v>45498</v>
      </c>
      <c r="D13" s="19">
        <v>4.5</v>
      </c>
      <c r="E13" s="20">
        <f>RANK(D13,$D$5:$D$88)+COUNTIF($D$5:D13,D13)-1</f>
        <v>9</v>
      </c>
      <c r="F13" s="21" t="s">
        <v>30</v>
      </c>
    </row>
    <row r="14" spans="1:6" ht="25.5" x14ac:dyDescent="0.25">
      <c r="A14" s="18">
        <v>5</v>
      </c>
      <c r="B14" s="19">
        <v>16321623939</v>
      </c>
      <c r="C14" s="24" t="s">
        <v>32</v>
      </c>
      <c r="D14" s="20">
        <v>4.47</v>
      </c>
      <c r="E14" s="20">
        <f>RANK(D14,$D$5:$D$88)+COUNTIF($D$5:D14,D14)-1</f>
        <v>10</v>
      </c>
      <c r="F14" s="21"/>
    </row>
    <row r="15" spans="1:6" ht="25.5" x14ac:dyDescent="0.25">
      <c r="A15" s="18">
        <v>54</v>
      </c>
      <c r="B15" s="19">
        <v>18021201403</v>
      </c>
      <c r="C15" s="24" t="s">
        <v>57</v>
      </c>
      <c r="D15" s="19">
        <v>4.47</v>
      </c>
      <c r="E15" s="20">
        <f>RANK(D15,$D$5:$D$88)+COUNTIF($D$5:D15,D15)-1</f>
        <v>11</v>
      </c>
      <c r="F15" s="21" t="s">
        <v>42</v>
      </c>
    </row>
    <row r="16" spans="1:6" ht="25.5" x14ac:dyDescent="0.25">
      <c r="A16" s="18">
        <v>4</v>
      </c>
      <c r="B16" s="19">
        <v>18034728767</v>
      </c>
      <c r="C16" s="24" t="s">
        <v>31</v>
      </c>
      <c r="D16" s="20">
        <v>4.45</v>
      </c>
      <c r="E16" s="20">
        <f>RANK(D16,$D$5:$D$88)+COUNTIF($D$5:D16,D16)-1</f>
        <v>12</v>
      </c>
      <c r="F16" s="22" t="s">
        <v>30</v>
      </c>
    </row>
    <row r="17" spans="1:6" ht="25.5" x14ac:dyDescent="0.25">
      <c r="A17" s="18">
        <v>74</v>
      </c>
      <c r="B17" s="19">
        <v>16798843149</v>
      </c>
      <c r="C17" s="24" t="s">
        <v>64</v>
      </c>
      <c r="D17" s="19">
        <v>4.4000000000000004</v>
      </c>
      <c r="E17" s="20">
        <f>RANK(D17,$D$5:$D$88)+COUNTIF($D$5:D17,D17)-1</f>
        <v>13</v>
      </c>
      <c r="F17" s="21" t="s">
        <v>30</v>
      </c>
    </row>
    <row r="18" spans="1:6" ht="25.5" x14ac:dyDescent="0.25">
      <c r="A18" s="18">
        <v>8</v>
      </c>
      <c r="B18" s="19">
        <v>17577254107</v>
      </c>
      <c r="C18" s="24" t="s">
        <v>35</v>
      </c>
      <c r="D18" s="20">
        <v>4.38</v>
      </c>
      <c r="E18" s="20">
        <f>RANK(D18,$D$5:$D$88)+COUNTIF($D$5:D18,D18)-1</f>
        <v>14</v>
      </c>
      <c r="F18" s="21" t="s">
        <v>30</v>
      </c>
    </row>
    <row r="19" spans="1:6" ht="25.5" x14ac:dyDescent="0.25">
      <c r="A19" s="18">
        <v>14</v>
      </c>
      <c r="B19" s="19">
        <v>16686017093</v>
      </c>
      <c r="C19" s="24" t="s">
        <v>38</v>
      </c>
      <c r="D19" s="19">
        <v>4.3499999999999996</v>
      </c>
      <c r="E19" s="20">
        <f>RANK(D19,$D$5:$D$88)+COUNTIF($D$5:D19,D19)-1</f>
        <v>15</v>
      </c>
      <c r="F19" s="21" t="s">
        <v>30</v>
      </c>
    </row>
    <row r="20" spans="1:6" ht="25.5" x14ac:dyDescent="0.25">
      <c r="A20" s="18">
        <v>22</v>
      </c>
      <c r="B20" s="19">
        <v>18575526112</v>
      </c>
      <c r="C20" s="24" t="s">
        <v>40</v>
      </c>
      <c r="D20" s="19">
        <v>4.33</v>
      </c>
      <c r="E20" s="20">
        <f>RANK(D20,$D$5:$D$88)+COUNTIF($D$5:D20,D20)-1</f>
        <v>16</v>
      </c>
      <c r="F20" s="21" t="s">
        <v>30</v>
      </c>
    </row>
    <row r="21" spans="1:6" x14ac:dyDescent="0.25">
      <c r="A21" s="18">
        <v>32</v>
      </c>
      <c r="B21" s="19">
        <v>17538901499</v>
      </c>
      <c r="C21" s="23">
        <v>45489</v>
      </c>
      <c r="D21" s="19">
        <v>4.33</v>
      </c>
      <c r="E21" s="20">
        <f>RANK(D21,$D$5:$D$88)+COUNTIF($D$5:D21,D21)-1</f>
        <v>17</v>
      </c>
      <c r="F21" s="21"/>
    </row>
    <row r="22" spans="1:6" ht="25.5" x14ac:dyDescent="0.25">
      <c r="A22" s="18">
        <v>80</v>
      </c>
      <c r="B22" s="19">
        <v>15934804190</v>
      </c>
      <c r="C22" s="24" t="s">
        <v>67</v>
      </c>
      <c r="D22" s="19">
        <v>4.33</v>
      </c>
      <c r="E22" s="20">
        <f>RANK(D22,$D$5:$D$88)+COUNTIF($D$5:D22,D22)-1</f>
        <v>18</v>
      </c>
      <c r="F22" s="21" t="s">
        <v>30</v>
      </c>
    </row>
    <row r="23" spans="1:6" ht="25.5" x14ac:dyDescent="0.25">
      <c r="A23" s="18">
        <v>81</v>
      </c>
      <c r="B23" s="19">
        <v>16207839165</v>
      </c>
      <c r="C23" s="24" t="s">
        <v>68</v>
      </c>
      <c r="D23" s="19">
        <v>4.33</v>
      </c>
      <c r="E23" s="20">
        <f>RANK(D23,$D$5:$D$88)+COUNTIF($D$5:D23,D23)-1</f>
        <v>19</v>
      </c>
      <c r="F23" s="22" t="s">
        <v>30</v>
      </c>
    </row>
    <row r="24" spans="1:6" ht="25.5" x14ac:dyDescent="0.25">
      <c r="A24" s="18">
        <v>38</v>
      </c>
      <c r="B24" s="19">
        <v>16376289503</v>
      </c>
      <c r="C24" s="24" t="s">
        <v>50</v>
      </c>
      <c r="D24" s="19">
        <v>4.3099999999999996</v>
      </c>
      <c r="E24" s="20">
        <f>RANK(D24,$D$5:$D$88)+COUNTIF($D$5:D24,D24)-1</f>
        <v>20</v>
      </c>
      <c r="F24" s="22" t="s">
        <v>30</v>
      </c>
    </row>
    <row r="25" spans="1:6" ht="25.5" x14ac:dyDescent="0.25">
      <c r="A25" s="18">
        <v>24</v>
      </c>
      <c r="B25" s="19">
        <v>16487309299</v>
      </c>
      <c r="C25" s="24" t="s">
        <v>44</v>
      </c>
      <c r="D25" s="19">
        <v>4.28</v>
      </c>
      <c r="E25" s="20">
        <f>RANK(D25,$D$5:$D$88)+COUNTIF($D$5:D25,D25)-1</f>
        <v>21</v>
      </c>
      <c r="F25" s="21" t="s">
        <v>30</v>
      </c>
    </row>
    <row r="26" spans="1:6" ht="25.5" x14ac:dyDescent="0.25">
      <c r="A26" s="18">
        <v>34</v>
      </c>
      <c r="B26" s="19">
        <v>16796971350</v>
      </c>
      <c r="C26" s="24" t="s">
        <v>48</v>
      </c>
      <c r="D26" s="19">
        <v>4.28</v>
      </c>
      <c r="E26" s="20">
        <f>RANK(D26,$D$5:$D$88)+COUNTIF($D$5:D26,D26)-1</f>
        <v>22</v>
      </c>
      <c r="F26" s="21" t="s">
        <v>30</v>
      </c>
    </row>
    <row r="27" spans="1:6" x14ac:dyDescent="0.25">
      <c r="A27" s="18">
        <v>51</v>
      </c>
      <c r="B27" s="19">
        <v>16691512589</v>
      </c>
      <c r="C27" s="23">
        <v>45497</v>
      </c>
      <c r="D27" s="19">
        <v>4.25</v>
      </c>
      <c r="E27" s="20">
        <f>RANK(D27,$D$5:$D$88)+COUNTIF($D$5:D27,D27)-1</f>
        <v>23</v>
      </c>
      <c r="F27" s="21" t="s">
        <v>30</v>
      </c>
    </row>
    <row r="28" spans="1:6" ht="25.5" x14ac:dyDescent="0.25">
      <c r="A28" s="18">
        <v>2</v>
      </c>
      <c r="B28" s="19">
        <v>17019735971</v>
      </c>
      <c r="C28" s="23" t="s">
        <v>28</v>
      </c>
      <c r="D28" s="20">
        <v>4.2300000000000004</v>
      </c>
      <c r="E28" s="20">
        <f>RANK(D28,$D$5:$D$88)+COUNTIF($D$5:D28,D28)-1</f>
        <v>24</v>
      </c>
      <c r="F28" s="22" t="s">
        <v>30</v>
      </c>
    </row>
    <row r="29" spans="1:6" x14ac:dyDescent="0.25">
      <c r="A29" s="18">
        <v>73</v>
      </c>
      <c r="B29" s="19">
        <v>17051161326</v>
      </c>
      <c r="C29" s="23">
        <v>45509</v>
      </c>
      <c r="D29" s="19">
        <v>4.2300000000000004</v>
      </c>
      <c r="E29" s="20">
        <f>RANK(D29,$D$5:$D$88)+COUNTIF($D$5:D29,D29)-1</f>
        <v>25</v>
      </c>
      <c r="F29" s="21"/>
    </row>
    <row r="30" spans="1:6" ht="22.5" x14ac:dyDescent="0.25">
      <c r="A30" s="18">
        <v>83</v>
      </c>
      <c r="B30" s="19">
        <v>17911325571</v>
      </c>
      <c r="C30" s="23">
        <v>45511</v>
      </c>
      <c r="D30" s="19">
        <v>4.2300000000000004</v>
      </c>
      <c r="E30" s="20">
        <f>RANK(D30,$D$5:$D$88)+COUNTIF($D$5:D30,D30)-1</f>
        <v>26</v>
      </c>
      <c r="F30" s="21" t="s">
        <v>42</v>
      </c>
    </row>
    <row r="31" spans="1:6" x14ac:dyDescent="0.25">
      <c r="A31" s="18">
        <v>17</v>
      </c>
      <c r="B31" s="19">
        <v>16639615098</v>
      </c>
      <c r="C31" s="23">
        <v>45482</v>
      </c>
      <c r="D31" s="19">
        <v>4.21</v>
      </c>
      <c r="E31" s="20">
        <f>RANK(D31,$D$5:$D$88)+COUNTIF($D$5:D31,D31)-1</f>
        <v>27</v>
      </c>
      <c r="F31" s="21" t="s">
        <v>39</v>
      </c>
    </row>
    <row r="32" spans="1:6" ht="25.5" x14ac:dyDescent="0.25">
      <c r="A32" s="18">
        <v>52</v>
      </c>
      <c r="B32" s="19">
        <v>16691296205</v>
      </c>
      <c r="C32" s="24" t="s">
        <v>56</v>
      </c>
      <c r="D32" s="19">
        <v>4.21</v>
      </c>
      <c r="E32" s="20">
        <f>RANK(D32,$D$5:$D$88)+COUNTIF($D$5:D32,D32)-1</f>
        <v>28</v>
      </c>
      <c r="F32" s="21" t="s">
        <v>42</v>
      </c>
    </row>
    <row r="33" spans="1:6" x14ac:dyDescent="0.25">
      <c r="A33" s="18">
        <v>41</v>
      </c>
      <c r="B33" s="19">
        <v>16658092402</v>
      </c>
      <c r="C33" s="23">
        <v>45492</v>
      </c>
      <c r="D33" s="19">
        <v>4.2</v>
      </c>
      <c r="E33" s="20">
        <f>RANK(D33,$D$5:$D$88)+COUNTIF($D$5:D33,D33)-1</f>
        <v>29</v>
      </c>
      <c r="F33" s="21"/>
    </row>
    <row r="34" spans="1:6" x14ac:dyDescent="0.25">
      <c r="A34" s="18">
        <v>48</v>
      </c>
      <c r="B34" s="19">
        <v>18994872570</v>
      </c>
      <c r="C34" s="23">
        <v>45496</v>
      </c>
      <c r="D34" s="19">
        <v>4.1500000000000004</v>
      </c>
      <c r="E34" s="20">
        <f>RANK(D34,$D$5:$D$88)+COUNTIF($D$5:D34,D34)-1</f>
        <v>30</v>
      </c>
      <c r="F34" s="21" t="s">
        <v>30</v>
      </c>
    </row>
    <row r="35" spans="1:6" x14ac:dyDescent="0.25">
      <c r="A35" s="18">
        <v>82</v>
      </c>
      <c r="B35" s="19">
        <v>16327818479</v>
      </c>
      <c r="C35" s="23">
        <v>45511</v>
      </c>
      <c r="D35" s="19">
        <v>4.1500000000000004</v>
      </c>
      <c r="E35" s="20">
        <f>RANK(D35,$D$5:$D$88)+COUNTIF($D$5:D35,D35)-1</f>
        <v>31</v>
      </c>
      <c r="F35" s="21"/>
    </row>
    <row r="36" spans="1:6" x14ac:dyDescent="0.25">
      <c r="A36" s="18">
        <v>47</v>
      </c>
      <c r="B36" s="19">
        <v>16948138819</v>
      </c>
      <c r="C36" s="23">
        <v>45496</v>
      </c>
      <c r="D36" s="19">
        <v>4.1399999999999997</v>
      </c>
      <c r="E36" s="20">
        <f>RANK(D36,$D$5:$D$88)+COUNTIF($D$5:D36,D36)-1</f>
        <v>32</v>
      </c>
      <c r="F36" s="21"/>
    </row>
    <row r="37" spans="1:6" x14ac:dyDescent="0.25">
      <c r="A37" s="18">
        <v>57</v>
      </c>
      <c r="B37" s="19">
        <v>17934641608</v>
      </c>
      <c r="C37" s="23">
        <v>45499</v>
      </c>
      <c r="D37" s="19">
        <v>4.1399999999999997</v>
      </c>
      <c r="E37" s="20">
        <f>RANK(D37,$D$5:$D$88)+COUNTIF($D$5:D37,D37)-1</f>
        <v>33</v>
      </c>
      <c r="F37" s="21"/>
    </row>
    <row r="38" spans="1:6" ht="25.5" x14ac:dyDescent="0.25">
      <c r="A38" s="18">
        <v>50</v>
      </c>
      <c r="B38" s="19">
        <v>15386173684</v>
      </c>
      <c r="C38" s="24" t="s">
        <v>55</v>
      </c>
      <c r="D38" s="19">
        <v>4.0999999999999996</v>
      </c>
      <c r="E38" s="20">
        <f>RANK(D38,$D$5:$D$88)+COUNTIF($D$5:D38,D38)-1</f>
        <v>34</v>
      </c>
      <c r="F38" s="21" t="s">
        <v>42</v>
      </c>
    </row>
    <row r="39" spans="1:6" ht="25.5" x14ac:dyDescent="0.25">
      <c r="A39" s="18">
        <v>53</v>
      </c>
      <c r="B39" s="19">
        <v>15670042351</v>
      </c>
      <c r="C39" s="24" t="s">
        <v>56</v>
      </c>
      <c r="D39" s="19">
        <v>4.0999999999999996</v>
      </c>
      <c r="E39" s="20">
        <f>RANK(D39,$D$5:$D$88)+COUNTIF($D$5:D39,D39)-1</f>
        <v>35</v>
      </c>
      <c r="F39" s="21" t="s">
        <v>30</v>
      </c>
    </row>
    <row r="40" spans="1:6" ht="25.5" x14ac:dyDescent="0.25">
      <c r="A40" s="18">
        <v>25</v>
      </c>
      <c r="B40" s="19">
        <v>19232996703</v>
      </c>
      <c r="C40" s="24" t="s">
        <v>44</v>
      </c>
      <c r="D40" s="19">
        <v>4.05</v>
      </c>
      <c r="E40" s="20">
        <f>RANK(D40,$D$5:$D$88)+COUNTIF($D$5:D40,D40)-1</f>
        <v>36</v>
      </c>
      <c r="F40" s="21"/>
    </row>
    <row r="41" spans="1:6" x14ac:dyDescent="0.25">
      <c r="A41" s="18">
        <v>67</v>
      </c>
      <c r="B41" s="19">
        <v>15379380294</v>
      </c>
      <c r="C41" s="23">
        <v>45506</v>
      </c>
      <c r="D41" s="19">
        <v>4.05</v>
      </c>
      <c r="E41" s="20">
        <f>RANK(D41,$D$5:$D$88)+COUNTIF($D$5:D41,D41)-1</f>
        <v>37</v>
      </c>
      <c r="F41" s="21"/>
    </row>
    <row r="42" spans="1:6" x14ac:dyDescent="0.25">
      <c r="A42" s="18">
        <v>70</v>
      </c>
      <c r="B42" s="19">
        <v>17567368419</v>
      </c>
      <c r="C42" s="23">
        <v>45509</v>
      </c>
      <c r="D42" s="19">
        <v>4.05</v>
      </c>
      <c r="E42" s="20">
        <f>RANK(D42,$D$5:$D$88)+COUNTIF($D$5:D42,D42)-1</f>
        <v>38</v>
      </c>
      <c r="F42" s="21" t="s">
        <v>39</v>
      </c>
    </row>
    <row r="43" spans="1:6" x14ac:dyDescent="0.25">
      <c r="A43" s="18">
        <v>9</v>
      </c>
      <c r="B43" s="19">
        <v>16789666755</v>
      </c>
      <c r="C43" s="23">
        <v>45478</v>
      </c>
      <c r="D43" s="20">
        <v>4.04</v>
      </c>
      <c r="E43" s="20">
        <f>RANK(D43,$D$5:$D$88)+COUNTIF($D$5:D43,D43)-1</f>
        <v>39</v>
      </c>
      <c r="F43" s="21"/>
    </row>
    <row r="44" spans="1:6" x14ac:dyDescent="0.25">
      <c r="A44" s="18">
        <v>29</v>
      </c>
      <c r="B44" s="19">
        <v>15306547449</v>
      </c>
      <c r="C44" s="23">
        <v>45488</v>
      </c>
      <c r="D44" s="19">
        <v>4.04</v>
      </c>
      <c r="E44" s="20">
        <f>RANK(D44,$D$5:$D$88)+COUNTIF($D$5:D44,D44)-1</f>
        <v>40</v>
      </c>
      <c r="F44" s="21" t="s">
        <v>30</v>
      </c>
    </row>
    <row r="45" spans="1:6" ht="25.5" x14ac:dyDescent="0.25">
      <c r="A45" s="18">
        <v>61</v>
      </c>
      <c r="B45" s="19">
        <v>16455784100</v>
      </c>
      <c r="C45" s="24" t="s">
        <v>60</v>
      </c>
      <c r="D45" s="19">
        <v>4.04</v>
      </c>
      <c r="E45" s="20">
        <f>RANK(D45,$D$5:$D$88)+COUNTIF($D$5:D45,D45)-1</f>
        <v>41</v>
      </c>
      <c r="F45" s="22"/>
    </row>
    <row r="46" spans="1:6" ht="25.5" x14ac:dyDescent="0.25">
      <c r="A46" s="18">
        <v>1</v>
      </c>
      <c r="B46" s="19">
        <v>14711445139</v>
      </c>
      <c r="C46" s="24" t="s">
        <v>27</v>
      </c>
      <c r="D46" s="20">
        <v>4</v>
      </c>
      <c r="E46" s="20">
        <f>RANK(D46,$D$5:$D$88)+COUNTIF($D$5:D46,D46)-1</f>
        <v>42</v>
      </c>
      <c r="F46" s="21" t="s">
        <v>39</v>
      </c>
    </row>
    <row r="47" spans="1:6" ht="25.5" x14ac:dyDescent="0.25">
      <c r="A47" s="18">
        <v>7</v>
      </c>
      <c r="B47" s="19">
        <v>17237303352</v>
      </c>
      <c r="C47" s="24" t="s">
        <v>34</v>
      </c>
      <c r="D47" s="19">
        <v>4</v>
      </c>
      <c r="E47" s="20">
        <f>RANK(D47,$D$5:$D$88)+COUNTIF($D$5:D47,D47)-1</f>
        <v>43</v>
      </c>
      <c r="F47" s="22"/>
    </row>
    <row r="48" spans="1:6" ht="25.5" x14ac:dyDescent="0.25">
      <c r="A48" s="18">
        <v>19</v>
      </c>
      <c r="B48" s="19">
        <v>16764161590</v>
      </c>
      <c r="C48" s="24" t="s">
        <v>40</v>
      </c>
      <c r="D48" s="19">
        <v>4</v>
      </c>
      <c r="E48" s="20">
        <f>RANK(D48,$D$5:$D$88)+COUNTIF($D$5:D48,D48)-1</f>
        <v>44</v>
      </c>
      <c r="F48" s="21" t="s">
        <v>42</v>
      </c>
    </row>
    <row r="49" spans="1:6" x14ac:dyDescent="0.25">
      <c r="A49" s="18">
        <v>30</v>
      </c>
      <c r="B49" s="19">
        <v>16258663088</v>
      </c>
      <c r="C49" s="23">
        <v>45489</v>
      </c>
      <c r="D49" s="19">
        <v>4</v>
      </c>
      <c r="E49" s="20">
        <f>RANK(D49,$D$5:$D$88)+COUNTIF($D$5:D49,D49)-1</f>
        <v>45</v>
      </c>
      <c r="F49" s="21"/>
    </row>
    <row r="50" spans="1:6" ht="25.5" x14ac:dyDescent="0.25">
      <c r="A50" s="18">
        <v>75</v>
      </c>
      <c r="B50" s="19">
        <v>18719331095</v>
      </c>
      <c r="C50" s="24" t="s">
        <v>65</v>
      </c>
      <c r="D50" s="19">
        <v>4</v>
      </c>
      <c r="E50" s="20">
        <f>RANK(D50,$D$5:$D$88)+COUNTIF($D$5:D50,D50)-1</f>
        <v>46</v>
      </c>
      <c r="F50" s="22" t="s">
        <v>30</v>
      </c>
    </row>
    <row r="51" spans="1:6" ht="25.5" x14ac:dyDescent="0.25">
      <c r="A51" s="18">
        <v>46</v>
      </c>
      <c r="B51" s="19">
        <v>16791002169</v>
      </c>
      <c r="C51" s="24" t="s">
        <v>53</v>
      </c>
      <c r="D51" s="19">
        <v>3.94</v>
      </c>
      <c r="E51" s="20">
        <f>RANK(D51,$D$5:$D$88)+COUNTIF($D$5:D51,D51)-1</f>
        <v>47</v>
      </c>
      <c r="F51" s="21" t="s">
        <v>30</v>
      </c>
    </row>
    <row r="52" spans="1:6" x14ac:dyDescent="0.25">
      <c r="A52" s="18">
        <v>15</v>
      </c>
      <c r="B52" s="19">
        <v>16610802545</v>
      </c>
      <c r="C52" s="23">
        <v>45482</v>
      </c>
      <c r="D52" s="19">
        <v>3.9</v>
      </c>
      <c r="E52" s="20">
        <f>RANK(D52,$D$5:$D$88)+COUNTIF($D$5:D52,D52)-1</f>
        <v>48</v>
      </c>
      <c r="F52" s="21"/>
    </row>
    <row r="53" spans="1:6" ht="25.5" x14ac:dyDescent="0.25">
      <c r="A53" s="18">
        <v>21</v>
      </c>
      <c r="B53" s="19">
        <v>15113502808</v>
      </c>
      <c r="C53" s="24" t="s">
        <v>40</v>
      </c>
      <c r="D53" s="19">
        <v>3.9</v>
      </c>
      <c r="E53" s="20">
        <f>RANK(D53,$D$5:$D$88)+COUNTIF($D$5:D53,D53)-1</f>
        <v>49</v>
      </c>
      <c r="F53" s="22" t="s">
        <v>30</v>
      </c>
    </row>
    <row r="54" spans="1:6" ht="25.5" x14ac:dyDescent="0.25">
      <c r="A54" s="18">
        <v>45</v>
      </c>
      <c r="B54" s="19">
        <v>16894516020</v>
      </c>
      <c r="C54" s="24" t="s">
        <v>53</v>
      </c>
      <c r="D54" s="19">
        <v>3.9</v>
      </c>
      <c r="E54" s="20">
        <f>RANK(D54,$D$5:$D$88)+COUNTIF($D$5:D54,D54)-1</f>
        <v>50</v>
      </c>
      <c r="F54" s="22"/>
    </row>
    <row r="55" spans="1:6" x14ac:dyDescent="0.25">
      <c r="A55" s="18">
        <v>58</v>
      </c>
      <c r="B55" s="19">
        <v>17184587501</v>
      </c>
      <c r="C55" s="23">
        <v>39635</v>
      </c>
      <c r="D55" s="19">
        <v>3.9</v>
      </c>
      <c r="E55" s="20">
        <f>RANK(D55,$D$5:$D$88)+COUNTIF($D$5:D55,D55)-1</f>
        <v>51</v>
      </c>
      <c r="F55" s="21"/>
    </row>
    <row r="56" spans="1:6" ht="25.5" x14ac:dyDescent="0.25">
      <c r="A56" s="18">
        <v>59</v>
      </c>
      <c r="B56" s="19">
        <v>16937412095</v>
      </c>
      <c r="C56" s="24" t="s">
        <v>58</v>
      </c>
      <c r="D56" s="19">
        <v>3.9</v>
      </c>
      <c r="E56" s="20">
        <f>RANK(D56,$D$5:$D$88)+COUNTIF($D$5:D56,D56)-1</f>
        <v>52</v>
      </c>
      <c r="F56" s="21" t="s">
        <v>42</v>
      </c>
    </row>
    <row r="57" spans="1:6" ht="25.5" x14ac:dyDescent="0.25">
      <c r="A57" s="18">
        <v>71</v>
      </c>
      <c r="B57" s="19">
        <v>17337586599</v>
      </c>
      <c r="C57" s="24" t="s">
        <v>64</v>
      </c>
      <c r="D57" s="19">
        <v>3.9</v>
      </c>
      <c r="E57" s="20">
        <f>RANK(D57,$D$5:$D$88)+COUNTIF($D$5:D57,D57)-1</f>
        <v>53</v>
      </c>
      <c r="F57" s="22"/>
    </row>
    <row r="58" spans="1:6" x14ac:dyDescent="0.25">
      <c r="A58" s="18">
        <v>76</v>
      </c>
      <c r="B58" s="19">
        <v>16586274409</v>
      </c>
      <c r="C58" s="23">
        <v>45510</v>
      </c>
      <c r="D58" s="19">
        <v>3.9</v>
      </c>
      <c r="E58" s="20">
        <f>RANK(D58,$D$5:$D$88)+COUNTIF($D$5:D58,D58)-1</f>
        <v>54</v>
      </c>
      <c r="F58" s="21"/>
    </row>
    <row r="59" spans="1:6" x14ac:dyDescent="0.25">
      <c r="A59" s="18">
        <v>79</v>
      </c>
      <c r="B59" s="19">
        <v>14462317548</v>
      </c>
      <c r="C59" s="23">
        <v>45510</v>
      </c>
      <c r="D59" s="19">
        <v>3.89</v>
      </c>
      <c r="E59" s="20">
        <f>RANK(D59,$D$5:$D$88)+COUNTIF($D$5:D59,D59)-1</f>
        <v>55</v>
      </c>
      <c r="F59" s="21" t="s">
        <v>39</v>
      </c>
    </row>
    <row r="60" spans="1:6" ht="25.5" x14ac:dyDescent="0.25">
      <c r="A60" s="18">
        <v>39</v>
      </c>
      <c r="B60" s="19">
        <v>16480826587</v>
      </c>
      <c r="C60" s="24" t="s">
        <v>51</v>
      </c>
      <c r="D60" s="19">
        <v>3.86</v>
      </c>
      <c r="E60" s="20">
        <f>RANK(D60,$D$5:$D$88)+COUNTIF($D$5:D60,D60)-1</f>
        <v>56</v>
      </c>
      <c r="F60" s="21" t="s">
        <v>30</v>
      </c>
    </row>
    <row r="61" spans="1:6" ht="25.5" x14ac:dyDescent="0.25">
      <c r="A61" s="18">
        <v>11</v>
      </c>
      <c r="B61" s="19">
        <v>16622504149</v>
      </c>
      <c r="C61" s="23" t="s">
        <v>35</v>
      </c>
      <c r="D61" s="20">
        <v>3.85</v>
      </c>
      <c r="E61" s="20">
        <f>RANK(D61,$D$5:$D$88)+COUNTIF($D$5:D61,D61)-1</f>
        <v>57</v>
      </c>
      <c r="F61" s="21" t="s">
        <v>30</v>
      </c>
    </row>
    <row r="62" spans="1:6" ht="25.5" x14ac:dyDescent="0.25">
      <c r="A62" s="18">
        <v>43</v>
      </c>
      <c r="B62" s="19">
        <v>16645255282</v>
      </c>
      <c r="C62" s="24" t="s">
        <v>52</v>
      </c>
      <c r="D62" s="19">
        <v>3.85</v>
      </c>
      <c r="E62" s="20">
        <f>RANK(D62,$D$5:$D$88)+COUNTIF($D$5:D62,D62)-1</f>
        <v>58</v>
      </c>
      <c r="F62" s="21" t="s">
        <v>42</v>
      </c>
    </row>
    <row r="63" spans="1:6" ht="25.5" x14ac:dyDescent="0.25">
      <c r="A63" s="18">
        <v>68</v>
      </c>
      <c r="B63" s="19">
        <v>16514971177</v>
      </c>
      <c r="C63" s="24" t="s">
        <v>62</v>
      </c>
      <c r="D63" s="19">
        <v>3.85</v>
      </c>
      <c r="E63" s="20">
        <f>RANK(D63,$D$5:$D$88)+COUNTIF($D$5:D63,D63)-1</f>
        <v>59</v>
      </c>
      <c r="F63" s="21"/>
    </row>
    <row r="64" spans="1:6" ht="25.5" x14ac:dyDescent="0.25">
      <c r="A64" s="18">
        <v>28</v>
      </c>
      <c r="B64" s="19">
        <v>17489155316</v>
      </c>
      <c r="C64" s="24" t="s">
        <v>47</v>
      </c>
      <c r="D64" s="19">
        <v>3.84</v>
      </c>
      <c r="E64" s="20">
        <f>RANK(D64,$D$5:$D$88)+COUNTIF($D$5:D64,D64)-1</f>
        <v>60</v>
      </c>
      <c r="F64" s="22" t="s">
        <v>30</v>
      </c>
    </row>
    <row r="65" spans="1:6" ht="25.5" x14ac:dyDescent="0.25">
      <c r="A65" s="18">
        <v>69</v>
      </c>
      <c r="B65" s="19">
        <v>16019861564</v>
      </c>
      <c r="C65" s="24" t="s">
        <v>62</v>
      </c>
      <c r="D65" s="19">
        <v>3.84</v>
      </c>
      <c r="E65" s="20">
        <f>RANK(D65,$D$5:$D$88)+COUNTIF($D$5:D65,D65)-1</f>
        <v>61</v>
      </c>
      <c r="F65" s="21" t="s">
        <v>30</v>
      </c>
    </row>
    <row r="66" spans="1:6" x14ac:dyDescent="0.25">
      <c r="A66" s="18">
        <v>16</v>
      </c>
      <c r="B66" s="19">
        <v>16863906717</v>
      </c>
      <c r="C66" s="23">
        <v>45482</v>
      </c>
      <c r="D66" s="19">
        <v>3.78</v>
      </c>
      <c r="E66" s="20">
        <f>RANK(D66,$D$5:$D$88)+COUNTIF($D$5:D66,D66)-1</f>
        <v>62</v>
      </c>
      <c r="F66" s="22" t="s">
        <v>30</v>
      </c>
    </row>
    <row r="67" spans="1:6" x14ac:dyDescent="0.25">
      <c r="A67" s="18">
        <v>64</v>
      </c>
      <c r="B67" s="19">
        <v>16805223966</v>
      </c>
      <c r="C67" s="23">
        <v>45502</v>
      </c>
      <c r="D67" s="19">
        <v>3.78</v>
      </c>
      <c r="E67" s="20">
        <f>RANK(D67,$D$5:$D$88)+COUNTIF($D$5:D67,D67)-1</f>
        <v>63</v>
      </c>
      <c r="F67" s="21"/>
    </row>
    <row r="68" spans="1:6" ht="25.5" x14ac:dyDescent="0.25">
      <c r="A68" s="18">
        <v>40</v>
      </c>
      <c r="B68" s="19">
        <v>15212182010</v>
      </c>
      <c r="C68" s="24" t="s">
        <v>51</v>
      </c>
      <c r="D68" s="19">
        <v>3.77</v>
      </c>
      <c r="E68" s="20">
        <f>RANK(D68,$D$5:$D$88)+COUNTIF($D$5:D68,D68)-1</f>
        <v>64</v>
      </c>
      <c r="F68" s="22" t="s">
        <v>30</v>
      </c>
    </row>
    <row r="69" spans="1:6" ht="25.5" x14ac:dyDescent="0.25">
      <c r="A69" s="18">
        <v>77</v>
      </c>
      <c r="B69" s="19">
        <v>18847502818</v>
      </c>
      <c r="C69" s="24" t="s">
        <v>66</v>
      </c>
      <c r="D69" s="19">
        <v>3.76</v>
      </c>
      <c r="E69" s="20">
        <f>RANK(D69,$D$5:$D$88)+COUNTIF($D$5:D69,D69)-1</f>
        <v>65</v>
      </c>
      <c r="F69" s="21" t="s">
        <v>30</v>
      </c>
    </row>
    <row r="70" spans="1:6" ht="25.5" x14ac:dyDescent="0.25">
      <c r="A70" s="18">
        <v>62</v>
      </c>
      <c r="B70" s="19">
        <v>16830065765</v>
      </c>
      <c r="C70" s="24" t="s">
        <v>60</v>
      </c>
      <c r="D70" s="19">
        <v>3.73</v>
      </c>
      <c r="E70" s="20">
        <f>RANK(D70,$D$5:$D$88)+COUNTIF($D$5:D70,D70)-1</f>
        <v>66</v>
      </c>
      <c r="F70" s="22"/>
    </row>
    <row r="71" spans="1:6" x14ac:dyDescent="0.25">
      <c r="A71" s="18">
        <v>72</v>
      </c>
      <c r="B71" s="19">
        <v>15771614988</v>
      </c>
      <c r="C71" s="23">
        <v>45509</v>
      </c>
      <c r="D71" s="19">
        <v>3.71</v>
      </c>
      <c r="E71" s="20">
        <f>RANK(D71,$D$5:$D$88)+COUNTIF($D$5:D71,D71)-1</f>
        <v>67</v>
      </c>
      <c r="F71" s="21"/>
    </row>
    <row r="72" spans="1:6" ht="25.5" x14ac:dyDescent="0.25">
      <c r="A72" s="18">
        <v>27</v>
      </c>
      <c r="B72" s="19">
        <v>16671132668</v>
      </c>
      <c r="C72" s="24" t="s">
        <v>46</v>
      </c>
      <c r="D72" s="19">
        <v>3.7</v>
      </c>
      <c r="E72" s="20">
        <f>RANK(D72,$D$5:$D$88)+COUNTIF($D$5:D72,D72)-1</f>
        <v>68</v>
      </c>
      <c r="F72" s="21" t="s">
        <v>30</v>
      </c>
    </row>
    <row r="73" spans="1:6" x14ac:dyDescent="0.25">
      <c r="A73" s="18">
        <v>31</v>
      </c>
      <c r="B73" s="19">
        <v>16791002674</v>
      </c>
      <c r="C73" s="23">
        <v>45489</v>
      </c>
      <c r="D73" s="19">
        <v>3.7</v>
      </c>
      <c r="E73" s="20">
        <f>RANK(D73,$D$5:$D$88)+COUNTIF($D$5:D73,D73)-1</f>
        <v>69</v>
      </c>
      <c r="F73" s="21"/>
    </row>
    <row r="74" spans="1:6" ht="25.5" x14ac:dyDescent="0.25">
      <c r="A74" s="18">
        <v>55</v>
      </c>
      <c r="B74" s="19">
        <v>16474970810</v>
      </c>
      <c r="C74" s="24" t="s">
        <v>57</v>
      </c>
      <c r="D74" s="19">
        <v>3.7</v>
      </c>
      <c r="E74" s="20">
        <f>RANK(D74,$D$5:$D$88)+COUNTIF($D$5:D74,D74)-1</f>
        <v>70</v>
      </c>
      <c r="F74" s="22" t="s">
        <v>30</v>
      </c>
    </row>
    <row r="75" spans="1:6" x14ac:dyDescent="0.25">
      <c r="A75" s="18">
        <v>44</v>
      </c>
      <c r="B75" s="19">
        <v>16594347103</v>
      </c>
      <c r="C75" s="23">
        <v>45495</v>
      </c>
      <c r="D75" s="19">
        <v>3.65</v>
      </c>
      <c r="E75" s="20">
        <f>RANK(D75,$D$5:$D$88)+COUNTIF($D$5:D75,D75)-1</f>
        <v>71</v>
      </c>
      <c r="F75" s="21" t="s">
        <v>30</v>
      </c>
    </row>
    <row r="76" spans="1:6" ht="25.5" x14ac:dyDescent="0.25">
      <c r="A76" s="18">
        <v>66</v>
      </c>
      <c r="B76" s="19">
        <v>17608622181</v>
      </c>
      <c r="C76" s="24" t="s">
        <v>63</v>
      </c>
      <c r="D76" s="19">
        <v>3.64</v>
      </c>
      <c r="E76" s="20">
        <f>RANK(D76,$D$5:$D$88)+COUNTIF($D$5:D76,D76)-1</f>
        <v>72</v>
      </c>
      <c r="F76" s="21"/>
    </row>
    <row r="77" spans="1:6" x14ac:dyDescent="0.25">
      <c r="A77" s="18">
        <v>78</v>
      </c>
      <c r="B77" s="19">
        <v>17917214794</v>
      </c>
      <c r="C77" s="23">
        <v>45510</v>
      </c>
      <c r="D77" s="19">
        <v>3.63</v>
      </c>
      <c r="E77" s="20">
        <f>RANK(D77,$D$5:$D$88)+COUNTIF($D$5:D77,D77)-1</f>
        <v>73</v>
      </c>
      <c r="F77" s="21" t="s">
        <v>39</v>
      </c>
    </row>
    <row r="78" spans="1:6" ht="25.5" x14ac:dyDescent="0.25">
      <c r="A78" s="18">
        <v>23</v>
      </c>
      <c r="B78" s="19">
        <v>16645242172</v>
      </c>
      <c r="C78" s="24" t="s">
        <v>43</v>
      </c>
      <c r="D78" s="19">
        <v>3.61</v>
      </c>
      <c r="E78" s="20">
        <f>RANK(D78,$D$5:$D$88)+COUNTIF($D$5:D78,D78)-1</f>
        <v>74</v>
      </c>
      <c r="F78" s="22"/>
    </row>
    <row r="79" spans="1:6" ht="25.5" x14ac:dyDescent="0.25">
      <c r="A79" s="18">
        <v>60</v>
      </c>
      <c r="B79" s="19">
        <v>16818802100</v>
      </c>
      <c r="C79" s="24" t="s">
        <v>59</v>
      </c>
      <c r="D79" s="19">
        <v>3.6</v>
      </c>
      <c r="E79" s="20">
        <f>RANK(D79,$D$5:$D$88)+COUNTIF($D$5:D79,D79)-1</f>
        <v>75</v>
      </c>
      <c r="F79" s="22" t="s">
        <v>30</v>
      </c>
    </row>
    <row r="80" spans="1:6" x14ac:dyDescent="0.25">
      <c r="A80" s="18">
        <v>63</v>
      </c>
      <c r="B80" s="19">
        <v>16658094911</v>
      </c>
      <c r="C80" s="23">
        <v>45502</v>
      </c>
      <c r="D80" s="19">
        <v>3.6</v>
      </c>
      <c r="E80" s="20">
        <f>RANK(D80,$D$5:$D$88)+COUNTIF($D$5:D80,D80)-1</f>
        <v>76</v>
      </c>
      <c r="F80" s="21"/>
    </row>
    <row r="81" spans="1:6" ht="25.5" x14ac:dyDescent="0.25">
      <c r="A81" s="18">
        <v>49</v>
      </c>
      <c r="B81" s="19">
        <v>16167367684</v>
      </c>
      <c r="C81" s="24" t="s">
        <v>54</v>
      </c>
      <c r="D81" s="19">
        <v>3.57</v>
      </c>
      <c r="E81" s="20">
        <f>RANK(D81,$D$5:$D$88)+COUNTIF($D$5:D81,D81)-1</f>
        <v>77</v>
      </c>
      <c r="F81" s="22"/>
    </row>
    <row r="82" spans="1:6" x14ac:dyDescent="0.25">
      <c r="A82" s="18">
        <v>42</v>
      </c>
      <c r="B82" s="19">
        <v>16748352201</v>
      </c>
      <c r="C82" s="23">
        <v>45492</v>
      </c>
      <c r="D82" s="19">
        <v>3.5</v>
      </c>
      <c r="E82" s="20">
        <f>RANK(D82,$D$5:$D$88)+COUNTIF($D$5:D82,D82)-1</f>
        <v>78</v>
      </c>
      <c r="F82" s="21" t="s">
        <v>61</v>
      </c>
    </row>
    <row r="83" spans="1:6" x14ac:dyDescent="0.25">
      <c r="A83" s="18">
        <v>33</v>
      </c>
      <c r="B83" s="19">
        <v>15289875219</v>
      </c>
      <c r="C83" s="23">
        <v>45489</v>
      </c>
      <c r="D83" s="19">
        <v>3.47</v>
      </c>
      <c r="E83" s="20">
        <f>RANK(D83,$D$5:$D$88)+COUNTIF($D$5:D83,D83)-1</f>
        <v>79</v>
      </c>
      <c r="F83" s="21" t="s">
        <v>30</v>
      </c>
    </row>
    <row r="84" spans="1:6" ht="25.5" x14ac:dyDescent="0.25">
      <c r="A84" s="18">
        <v>18</v>
      </c>
      <c r="B84" s="19">
        <v>16848730921</v>
      </c>
      <c r="C84" s="24" t="s">
        <v>41</v>
      </c>
      <c r="D84" s="19">
        <v>3.42</v>
      </c>
      <c r="E84" s="20">
        <f>RANK(D84,$D$5:$D$88)+COUNTIF($D$5:D84,D84)-1</f>
        <v>80</v>
      </c>
      <c r="F84" s="21" t="s">
        <v>42</v>
      </c>
    </row>
    <row r="85" spans="1:6" ht="25.5" x14ac:dyDescent="0.25">
      <c r="A85" s="18">
        <v>6</v>
      </c>
      <c r="B85" s="19">
        <v>15248679796</v>
      </c>
      <c r="C85" s="24" t="s">
        <v>33</v>
      </c>
      <c r="D85" s="20">
        <v>3.25</v>
      </c>
      <c r="E85" s="20">
        <f>RANK(D85,$D$5:$D$88)+COUNTIF($D$5:D85,D85)-1</f>
        <v>81</v>
      </c>
      <c r="F85" s="22" t="s">
        <v>30</v>
      </c>
    </row>
    <row r="86" spans="1:6" ht="25.5" x14ac:dyDescent="0.25">
      <c r="A86" s="18">
        <v>3</v>
      </c>
      <c r="B86" s="19">
        <v>15913188682</v>
      </c>
      <c r="C86" s="24" t="s">
        <v>29</v>
      </c>
      <c r="D86" s="20">
        <v>3.21</v>
      </c>
      <c r="E86" s="20">
        <f>RANK(D86,$D$5:$D$88)+COUNTIF($D$5:D86,D86)-1</f>
        <v>82</v>
      </c>
      <c r="F86" s="22" t="s">
        <v>30</v>
      </c>
    </row>
    <row r="87" spans="1:6" ht="25.5" x14ac:dyDescent="0.25">
      <c r="A87" s="18">
        <v>36</v>
      </c>
      <c r="B87" s="19">
        <v>18417725186</v>
      </c>
      <c r="C87" s="24" t="s">
        <v>50</v>
      </c>
      <c r="D87" s="19">
        <v>3.2</v>
      </c>
      <c r="E87" s="20">
        <f>RANK(D87,$D$5:$D$88)+COUNTIF($D$5:D87,D87)-1</f>
        <v>83</v>
      </c>
      <c r="F87" s="22" t="s">
        <v>30</v>
      </c>
    </row>
    <row r="88" spans="1:6" ht="25.5" x14ac:dyDescent="0.25">
      <c r="A88" s="18">
        <v>20</v>
      </c>
      <c r="B88" s="19">
        <v>14940714268</v>
      </c>
      <c r="C88" s="24" t="s">
        <v>40</v>
      </c>
      <c r="D88" s="19">
        <v>3.1</v>
      </c>
      <c r="E88" s="20">
        <f>RANK(D88,$D$5:$D$88)+COUNTIF($D$5:D88,D88)-1</f>
        <v>84</v>
      </c>
      <c r="F88" s="22" t="s">
        <v>30</v>
      </c>
    </row>
  </sheetData>
  <autoFilter ref="E4:E88">
    <filterColumn colId="0">
      <iconFilter iconSet="3Arrows"/>
    </filterColumn>
    <sortState ref="A5:F88">
      <sortCondition ref="E4:E8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2024-08-09T07:51:48Z</dcterms:modified>
</cp:coreProperties>
</file>