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23" i="1" l="1"/>
  <c r="E22" i="1" l="1"/>
  <c r="E6" i="1" l="1"/>
  <c r="E27" i="1"/>
  <c r="E28" i="1"/>
  <c r="E10" i="1"/>
  <c r="E18" i="1"/>
  <c r="E8" i="1"/>
  <c r="E26" i="1"/>
  <c r="E14" i="1"/>
  <c r="E11" i="1"/>
  <c r="E25" i="1"/>
  <c r="E12" i="1"/>
  <c r="E17" i="1"/>
  <c r="E9" i="1"/>
  <c r="E19" i="1"/>
  <c r="E16" i="1"/>
  <c r="E15" i="1"/>
  <c r="E13" i="1"/>
  <c r="E21" i="1"/>
  <c r="E20" i="1"/>
  <c r="E24" i="1"/>
  <c r="E7" i="1" l="1"/>
  <c r="E5" i="1" l="1"/>
</calcChain>
</file>

<file path=xl/sharedStrings.xml><?xml version="1.0" encoding="utf-8"?>
<sst xmlns="http://schemas.openxmlformats.org/spreadsheetml/2006/main" count="64" uniqueCount="42">
  <si>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</si>
  <si>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</si>
  <si>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</si>
  <si>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</si>
  <si>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</si>
  <si>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</si>
  <si>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</si>
  <si>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</si>
  <si>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</si>
  <si>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</si>
  <si>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</si>
  <si>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</si>
  <si>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</si>
  <si>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</si>
  <si>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</si>
  <si>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</si>
  <si>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 xml:space="preserve">            профессия 15.01.33 Токарь на станках с числовым программным управлением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</si>
  <si>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</si>
  <si>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        учебной группы № 1-99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</si>
  <si>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</si>
  <si>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</si>
  <si>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</si>
  <si>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</si>
  <si>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</si>
  <si>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</si>
  <si>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>Дата подачи</t>
  </si>
  <si>
    <t>Гос. услуги 24.06.2024</t>
  </si>
  <si>
    <t>КОПИИ</t>
  </si>
  <si>
    <t>Гос. услуги 27.06.2024</t>
  </si>
  <si>
    <t>Гос. услуги 29.06.2024</t>
  </si>
  <si>
    <t>Гос. услуги 03.07.2024</t>
  </si>
  <si>
    <t>Гос. услуги 04.07.2024</t>
  </si>
  <si>
    <t>Гос. услуги 05.07.2024</t>
  </si>
  <si>
    <t>Гос. Услуги 07.07.2024</t>
  </si>
  <si>
    <t>Особые условия</t>
  </si>
  <si>
    <t>Гос. услуги 09.7.2024</t>
  </si>
  <si>
    <t>Гос. услуги 10.07.2024</t>
  </si>
  <si>
    <t>Особые условия КОПИИ</t>
  </si>
  <si>
    <t>Гос. услуги 11.07.2024</t>
  </si>
  <si>
    <t>Гос. услугу 13.07.2024</t>
  </si>
  <si>
    <t>Гос. услугу 15.07.2024</t>
  </si>
  <si>
    <t>Гос. услугу 16.07.2024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</si>
</sst>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9" sqref="J9"/>
    </sheetView>
  </sheetViews>
  <sheetFormatPr defaultRowHeight="15" x14ac:dyDescent="0.25"/>
  <cols>
    <col min="1" max="1" width="5" customWidth="1"/>
    <col min="2" max="2" width="12.28515625" customWidth="1"/>
    <col min="3" max="3" width="11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29.25" customHeight="1" x14ac:dyDescent="0.25">
      <c r="A2" s="28" t="s">
        <v>16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5" t="s">
        <v>22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20</v>
      </c>
      <c r="E4" s="10" t="s">
        <v>21</v>
      </c>
      <c r="F4" s="11" t="s">
        <v>24</v>
      </c>
    </row>
    <row r="5" spans="1:6" ht="25.5" x14ac:dyDescent="0.25">
      <c r="A5" s="18">
        <v>1</v>
      </c>
      <c r="B5" s="19">
        <v>16870397713</v>
      </c>
      <c r="C5" s="29" t="s">
        <v>26</v>
      </c>
      <c r="D5" s="21">
        <v>4.3499999999999996</v>
      </c>
      <c r="E5" s="21">
        <f>RANK(D5,$D$5:$D$29)+COUNTIF($D$5:D5,D5)-1</f>
        <v>1</v>
      </c>
      <c r="F5" s="22" t="s">
        <v>27</v>
      </c>
    </row>
    <row r="6" spans="1:6" ht="25.5" x14ac:dyDescent="0.25">
      <c r="A6" s="18">
        <v>3</v>
      </c>
      <c r="B6" s="19">
        <v>15325996788</v>
      </c>
      <c r="C6" s="29" t="s">
        <v>29</v>
      </c>
      <c r="D6" s="21">
        <v>4.3</v>
      </c>
      <c r="E6" s="21">
        <f>RANK(D6,$D$5:$D$29)+COUNTIF($D$5:D6,D6)-1</f>
        <v>2</v>
      </c>
      <c r="F6" s="22" t="s">
        <v>27</v>
      </c>
    </row>
    <row r="7" spans="1:6" ht="25.5" x14ac:dyDescent="0.25">
      <c r="A7" s="18">
        <v>2</v>
      </c>
      <c r="B7" s="19">
        <v>17019735971</v>
      </c>
      <c r="C7" s="20" t="s">
        <v>28</v>
      </c>
      <c r="D7" s="21">
        <v>4.2300000000000004</v>
      </c>
      <c r="E7" s="21">
        <f>RANK(D7,$D$5:$D$29)+COUNTIF($D$5:D7,D7)-1</f>
        <v>3</v>
      </c>
      <c r="F7" s="22" t="s">
        <v>27</v>
      </c>
    </row>
    <row r="8" spans="1:6" x14ac:dyDescent="0.25">
      <c r="A8" s="18">
        <v>8</v>
      </c>
      <c r="B8" s="19">
        <v>17998152346</v>
      </c>
      <c r="C8" s="20">
        <v>45481</v>
      </c>
      <c r="D8" s="21">
        <v>4.05</v>
      </c>
      <c r="E8" s="21">
        <f>RANK(D8,$D$5:$D$29)+COUNTIF($D$5:D8,D8)-1</f>
        <v>4</v>
      </c>
      <c r="F8" s="22" t="s">
        <v>34</v>
      </c>
    </row>
    <row r="9" spans="1:6" x14ac:dyDescent="0.25">
      <c r="A9" s="18">
        <v>15</v>
      </c>
      <c r="B9" s="19">
        <v>16892435818</v>
      </c>
      <c r="C9" s="20">
        <v>45483</v>
      </c>
      <c r="D9" s="19">
        <v>4</v>
      </c>
      <c r="E9" s="21">
        <f>RANK(D9,$D$5:$D$29)+COUNTIF($D$5:D9,D9)-1</f>
        <v>5</v>
      </c>
      <c r="F9" s="22" t="s">
        <v>27</v>
      </c>
    </row>
    <row r="10" spans="1:6" ht="25.5" x14ac:dyDescent="0.25">
      <c r="A10" s="18">
        <v>6</v>
      </c>
      <c r="B10" s="19">
        <v>16840198588</v>
      </c>
      <c r="C10" s="29" t="s">
        <v>32</v>
      </c>
      <c r="D10" s="21">
        <v>3.9</v>
      </c>
      <c r="E10" s="21">
        <f>RANK(D10,$D$5:$D$29)+COUNTIF($D$5:D10,D10)-1</f>
        <v>6</v>
      </c>
      <c r="F10" s="22" t="s">
        <v>27</v>
      </c>
    </row>
    <row r="11" spans="1:6" x14ac:dyDescent="0.25">
      <c r="A11" s="18">
        <v>11</v>
      </c>
      <c r="B11" s="19">
        <v>17411519145</v>
      </c>
      <c r="C11" s="20">
        <v>45482</v>
      </c>
      <c r="D11" s="21">
        <v>3.86</v>
      </c>
      <c r="E11" s="21">
        <f>RANK(D11,$D$5:$D$29)+COUNTIF($D$5:D11,D11)-1</f>
        <v>7</v>
      </c>
      <c r="F11" s="22" t="s">
        <v>27</v>
      </c>
    </row>
    <row r="12" spans="1:6" ht="25.5" x14ac:dyDescent="0.25">
      <c r="A12" s="18">
        <v>13</v>
      </c>
      <c r="B12" s="19">
        <v>17618230776</v>
      </c>
      <c r="C12" s="29" t="s">
        <v>36</v>
      </c>
      <c r="D12" s="19">
        <v>3.85</v>
      </c>
      <c r="E12" s="21">
        <f>RANK(D12,$D$5:$D$29)+COUNTIF($D$5:D12,D12)-1</f>
        <v>8</v>
      </c>
      <c r="F12" s="22" t="s">
        <v>27</v>
      </c>
    </row>
    <row r="13" spans="1:6" ht="25.5" x14ac:dyDescent="0.25">
      <c r="A13" s="18">
        <v>20</v>
      </c>
      <c r="B13" s="19">
        <v>17489155316</v>
      </c>
      <c r="C13" s="29" t="s">
        <v>40</v>
      </c>
      <c r="D13" s="19">
        <v>3.84</v>
      </c>
      <c r="E13" s="21">
        <f>RANK(D13,$D$5:$D$29)+COUNTIF($D$5:D13,D13)-1</f>
        <v>9</v>
      </c>
      <c r="F13" s="22" t="s">
        <v>27</v>
      </c>
    </row>
    <row r="14" spans="1:6" x14ac:dyDescent="0.25">
      <c r="A14" s="18">
        <v>10</v>
      </c>
      <c r="B14" s="19">
        <v>16863906717</v>
      </c>
      <c r="C14" s="20">
        <v>45482</v>
      </c>
      <c r="D14" s="19">
        <v>3.78</v>
      </c>
      <c r="E14" s="21">
        <f>RANK(D14,$D$5:$D$29)+COUNTIF($D$5:D14,D14)-1</f>
        <v>10</v>
      </c>
      <c r="F14" s="22" t="s">
        <v>27</v>
      </c>
    </row>
    <row r="15" spans="1:6" x14ac:dyDescent="0.25">
      <c r="A15" s="18">
        <v>18</v>
      </c>
      <c r="B15" s="19">
        <v>17120216511</v>
      </c>
      <c r="C15" s="20">
        <v>45485</v>
      </c>
      <c r="D15" s="19">
        <v>3.78</v>
      </c>
      <c r="E15" s="21">
        <f>RANK(D15,$D$5:$D$29)+COUNTIF($D$5:D15,D15)-1</f>
        <v>11</v>
      </c>
      <c r="F15" s="22"/>
    </row>
    <row r="16" spans="1:6" x14ac:dyDescent="0.25">
      <c r="A16" s="18">
        <v>17</v>
      </c>
      <c r="B16" s="19">
        <v>17976458146</v>
      </c>
      <c r="C16" s="20">
        <v>45484</v>
      </c>
      <c r="D16" s="19">
        <v>3.73</v>
      </c>
      <c r="E16" s="21">
        <f>RANK(D16,$D$5:$D$29)+COUNTIF($D$5:D16,D16)-1</f>
        <v>12</v>
      </c>
      <c r="F16" s="22"/>
    </row>
    <row r="17" spans="1:6" ht="25.5" x14ac:dyDescent="0.25">
      <c r="A17" s="18">
        <v>14</v>
      </c>
      <c r="B17" s="19">
        <v>16752593300</v>
      </c>
      <c r="C17" s="29" t="s">
        <v>36</v>
      </c>
      <c r="D17" s="19">
        <v>3.68</v>
      </c>
      <c r="E17" s="21">
        <f>RANK(D17,$D$5:$D$29)+COUNTIF($D$5:D17,D17)-1</f>
        <v>13</v>
      </c>
      <c r="F17" s="22" t="s">
        <v>27</v>
      </c>
    </row>
    <row r="18" spans="1:6" ht="25.5" x14ac:dyDescent="0.25">
      <c r="A18" s="18">
        <v>7</v>
      </c>
      <c r="B18" s="19">
        <v>16702375260</v>
      </c>
      <c r="C18" s="20" t="s">
        <v>33</v>
      </c>
      <c r="D18" s="21">
        <v>3.57</v>
      </c>
      <c r="E18" s="21">
        <f>RANK(D18,$D$5:$D$29)+COUNTIF($D$5:D18,D18)-1</f>
        <v>14</v>
      </c>
      <c r="F18" s="22" t="s">
        <v>27</v>
      </c>
    </row>
    <row r="19" spans="1:6" ht="25.5" x14ac:dyDescent="0.25">
      <c r="A19" s="18">
        <v>16</v>
      </c>
      <c r="B19" s="19">
        <v>14551574463</v>
      </c>
      <c r="C19" s="29" t="s">
        <v>38</v>
      </c>
      <c r="D19" s="19">
        <v>3.57</v>
      </c>
      <c r="E19" s="21">
        <f>RANK(D19,$D$5:$D$29)+COUNTIF($D$5:D19,D19)-1</f>
        <v>15</v>
      </c>
      <c r="F19" s="22" t="s">
        <v>27</v>
      </c>
    </row>
    <row r="20" spans="1:6" ht="25.5" x14ac:dyDescent="0.25">
      <c r="A20" s="18">
        <v>22</v>
      </c>
      <c r="B20" s="19">
        <v>14551574564</v>
      </c>
      <c r="C20" s="29" t="s">
        <v>41</v>
      </c>
      <c r="D20" s="19">
        <v>3.57</v>
      </c>
      <c r="E20" s="21">
        <f>RANK(D20,$D$5:$D$29)+COUNTIF($D$5:D20,D20)-1</f>
        <v>16</v>
      </c>
      <c r="F20" s="22" t="s">
        <v>27</v>
      </c>
    </row>
    <row r="21" spans="1:6" x14ac:dyDescent="0.25">
      <c r="A21" s="18">
        <v>21</v>
      </c>
      <c r="B21" s="19">
        <v>20877299103</v>
      </c>
      <c r="C21" s="20">
        <v>45488</v>
      </c>
      <c r="D21" s="19">
        <v>3.52</v>
      </c>
      <c r="E21" s="21">
        <f>RANK(D21,$D$5:$D$29)+COUNTIF($D$5:D21,D21)-1</f>
        <v>17</v>
      </c>
      <c r="F21" s="22"/>
    </row>
    <row r="22" spans="1:6" ht="25.5" x14ac:dyDescent="0.25">
      <c r="A22" s="18">
        <v>19</v>
      </c>
      <c r="B22" s="19">
        <v>16210149212</v>
      </c>
      <c r="C22" s="29" t="s">
        <v>39</v>
      </c>
      <c r="D22" s="19">
        <v>3.5</v>
      </c>
      <c r="E22" s="21">
        <f>RANK(D22,$D$5:$D$29)+COUNTIF($D$5:D22,D22)-1</f>
        <v>18</v>
      </c>
      <c r="F22" s="23" t="s">
        <v>27</v>
      </c>
    </row>
    <row r="23" spans="1:6" x14ac:dyDescent="0.25">
      <c r="A23" s="18">
        <v>23</v>
      </c>
      <c r="B23" s="19">
        <v>15289875219</v>
      </c>
      <c r="C23" s="20">
        <v>45489</v>
      </c>
      <c r="D23" s="19">
        <v>3.47</v>
      </c>
      <c r="E23" s="21">
        <f>RANK(D23,$D$5:$D$29)+COUNTIF($D$5:D23,D23)-1</f>
        <v>19</v>
      </c>
      <c r="F23" s="23" t="s">
        <v>27</v>
      </c>
    </row>
    <row r="24" spans="1:6" ht="33.75" x14ac:dyDescent="0.25">
      <c r="A24" s="18">
        <v>24</v>
      </c>
      <c r="B24" s="19">
        <v>15706408463</v>
      </c>
      <c r="C24" s="20">
        <v>45489</v>
      </c>
      <c r="D24" s="19">
        <v>3.45</v>
      </c>
      <c r="E24" s="21">
        <f>RANK(D24,$D$5:$D$29)+COUNTIF($D$5:D24,D24)-1</f>
        <v>20</v>
      </c>
      <c r="F24" s="23" t="s">
        <v>37</v>
      </c>
    </row>
    <row r="25" spans="1:6" ht="33.75" x14ac:dyDescent="0.25">
      <c r="A25" s="18">
        <v>12</v>
      </c>
      <c r="B25" s="19">
        <v>16848730921</v>
      </c>
      <c r="C25" s="29" t="s">
        <v>35</v>
      </c>
      <c r="D25" s="19">
        <v>3.42</v>
      </c>
      <c r="E25" s="21">
        <f>RANK(D25,$D$5:$D$29)+COUNTIF($D$5:D25,D25)-1</f>
        <v>21</v>
      </c>
      <c r="F25" s="23" t="s">
        <v>37</v>
      </c>
    </row>
    <row r="26" spans="1:6" x14ac:dyDescent="0.25">
      <c r="A26" s="18">
        <v>9</v>
      </c>
      <c r="B26" s="19">
        <v>16892432913</v>
      </c>
      <c r="C26" s="20">
        <v>45482</v>
      </c>
      <c r="D26" s="21">
        <v>3.35</v>
      </c>
      <c r="E26" s="21">
        <f>RANK(D26,$D$5:$D$29)+COUNTIF($D$5:D26,D26)-1</f>
        <v>22</v>
      </c>
      <c r="F26" s="22" t="s">
        <v>27</v>
      </c>
    </row>
    <row r="27" spans="1:6" ht="25.5" x14ac:dyDescent="0.25">
      <c r="A27" s="18">
        <v>4</v>
      </c>
      <c r="B27" s="19">
        <v>14153185030</v>
      </c>
      <c r="C27" s="29" t="s">
        <v>30</v>
      </c>
      <c r="D27" s="19">
        <v>3.29</v>
      </c>
      <c r="E27" s="21">
        <f>RANK(D27,$D$5:$D$29)+COUNTIF($D$5:D27,D27)-1</f>
        <v>23</v>
      </c>
      <c r="F27" s="23" t="s">
        <v>27</v>
      </c>
    </row>
    <row r="28" spans="1:6" ht="25.5" x14ac:dyDescent="0.25">
      <c r="A28" s="18">
        <v>5</v>
      </c>
      <c r="B28" s="19">
        <v>16837977237</v>
      </c>
      <c r="C28" s="29" t="s">
        <v>31</v>
      </c>
      <c r="D28" s="19">
        <v>3.25</v>
      </c>
      <c r="E28" s="21">
        <f>RANK(D28,$D$5:$D$29)+COUNTIF($D$5:D28,D28)-1</f>
        <v>24</v>
      </c>
      <c r="F28" s="22" t="s">
        <v>27</v>
      </c>
    </row>
    <row r="29" spans="1:6" x14ac:dyDescent="0.25">
      <c r="A29" s="18">
        <v>25</v>
      </c>
      <c r="B29" s="19"/>
      <c r="C29" s="29"/>
      <c r="D29" s="19"/>
      <c r="E29" s="21"/>
      <c r="F29" s="22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9" sqref="K9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19</v>
      </c>
      <c r="C4" s="8"/>
      <c r="D4" s="7"/>
      <c r="E4" s="7"/>
      <c r="F4" s="7"/>
      <c r="G4" s="8" t="s">
        <v>19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23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18</v>
      </c>
      <c r="C7" s="24"/>
      <c r="D7" s="24"/>
      <c r="E7" s="24"/>
      <c r="F7" s="24"/>
      <c r="G7" s="24"/>
      <c r="H7" s="24"/>
    </row>
    <row r="8" spans="1:8" ht="15.75" customHeight="1" x14ac:dyDescent="0.25">
      <c r="A8" s="13"/>
      <c r="B8" s="24" t="s">
        <v>16</v>
      </c>
      <c r="C8" s="24"/>
      <c r="D8" s="24"/>
      <c r="E8" s="24"/>
      <c r="F8" s="24"/>
      <c r="G8" s="24"/>
      <c r="H8" s="24"/>
    </row>
    <row r="9" spans="1:8" ht="15.75" customHeight="1" x14ac:dyDescent="0.25">
      <c r="A9" s="13"/>
      <c r="B9" s="27" t="s">
        <v>17</v>
      </c>
      <c r="C9" s="27"/>
      <c r="D9" s="27"/>
      <c r="E9" s="27"/>
      <c r="F9" s="27"/>
      <c r="G9" s="27"/>
      <c r="H9" s="27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2024-07-16T10:07:57Z</dcterms:modified>
</cp:coreProperties>
</file>