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05" windowWidth="14805" windowHeight="71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<sst xmlns="http://schemas.openxmlformats.org/spreadsheetml/2006/main" count="155" uniqueCount="102">
  <si>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</si>
  <si>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</si>
  <si>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</si>
  <si>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</si>
  <si>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</si>
  <si>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</si>
  <si>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</si>
  <si>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СПИСОК АБИТУРИЕНТОВ</t>
  </si>
  <si>
    <t xml:space="preserve">            профессия 23.01.10 Слесарь по обслуживанию и ремонту подвижного состава</t>
  </si>
  <si>
    <t>Уточкин</t>
  </si>
  <si>
    <t>Максим</t>
  </si>
  <si>
    <t>Александрович</t>
  </si>
  <si>
    <t>Полянский</t>
  </si>
  <si>
    <t>Егор</t>
  </si>
  <si>
    <t>Алексеевич</t>
  </si>
  <si>
    <t>Максимов</t>
  </si>
  <si>
    <t xml:space="preserve">Александр </t>
  </si>
  <si>
    <t>Андреевич</t>
  </si>
  <si>
    <t>Колобов</t>
  </si>
  <si>
    <t>Руслан</t>
  </si>
  <si>
    <t>Романович</t>
  </si>
  <si>
    <t>Путинцев</t>
  </si>
  <si>
    <t>Дмитрий</t>
  </si>
  <si>
    <t>Демин</t>
  </si>
  <si>
    <t>Илья</t>
  </si>
  <si>
    <t>Константинович</t>
  </si>
  <si>
    <t>Широков</t>
  </si>
  <si>
    <t>Сергей</t>
  </si>
  <si>
    <t>Максимович</t>
  </si>
  <si>
    <t>Ёлгин</t>
  </si>
  <si>
    <t>Иванович</t>
  </si>
  <si>
    <t>Нифонтов</t>
  </si>
  <si>
    <t>Игоревич</t>
  </si>
  <si>
    <t>Павленко</t>
  </si>
  <si>
    <t>Иван</t>
  </si>
  <si>
    <t>Шляев</t>
  </si>
  <si>
    <t>Михаил</t>
  </si>
  <si>
    <t>Вадимович</t>
  </si>
  <si>
    <t>Фёдоров</t>
  </si>
  <si>
    <t>Игорь</t>
  </si>
  <si>
    <t>Маркин</t>
  </si>
  <si>
    <t>Давид</t>
  </si>
  <si>
    <t>Неронов</t>
  </si>
  <si>
    <t>Никита</t>
  </si>
  <si>
    <t>Сергеевич</t>
  </si>
  <si>
    <t>Котлов</t>
  </si>
  <si>
    <t>Денисович</t>
  </si>
  <si>
    <t>Буров</t>
  </si>
  <si>
    <t>Павлович</t>
  </si>
  <si>
    <t>Кобылин</t>
  </si>
  <si>
    <t>Данила</t>
  </si>
  <si>
    <t>Витальевич</t>
  </si>
  <si>
    <t>Цепляев</t>
  </si>
  <si>
    <t>Роман</t>
  </si>
  <si>
    <t>Епифанцев</t>
  </si>
  <si>
    <t>Владимирович</t>
  </si>
  <si>
    <t>Семён</t>
  </si>
  <si>
    <t>Ложников</t>
  </si>
  <si>
    <t>Кирилл</t>
  </si>
  <si>
    <t>Москвин</t>
  </si>
  <si>
    <t>Константин</t>
  </si>
  <si>
    <t>Исмаилов</t>
  </si>
  <si>
    <t>Кэмранович</t>
  </si>
  <si>
    <t>Куйдин</t>
  </si>
  <si>
    <t>Викторович</t>
  </si>
  <si>
    <t>Попов</t>
  </si>
  <si>
    <t>Анатольевич</t>
  </si>
  <si>
    <t>Иванов</t>
  </si>
  <si>
    <t>Александр</t>
  </si>
  <si>
    <t>Ливенцев</t>
  </si>
  <si>
    <t>Виталий</t>
  </si>
  <si>
    <t>Ватлин</t>
  </si>
  <si>
    <t>Антон</t>
  </si>
  <si>
    <t>Костенко</t>
  </si>
  <si>
    <t>Зыков</t>
  </si>
  <si>
    <t>Артём</t>
  </si>
  <si>
    <t>Евгеньевич</t>
  </si>
  <si>
    <t>Гурулев</t>
  </si>
  <si>
    <t>Иванников</t>
  </si>
  <si>
    <t>Григорий</t>
  </si>
  <si>
    <t>Прасков</t>
  </si>
  <si>
    <t>Алоян</t>
  </si>
  <si>
    <t>Татулович</t>
  </si>
  <si>
    <t>Ершов</t>
  </si>
  <si>
    <t>Рудых</t>
  </si>
  <si>
    <t>Степан</t>
  </si>
  <si>
    <t>Сусаков</t>
  </si>
  <si>
    <t>Захар</t>
  </si>
  <si>
    <t>Панаэтов</t>
  </si>
  <si>
    <t>Матвеев</t>
  </si>
  <si>
    <t>Денис</t>
  </si>
  <si>
    <t>Юрьевич</t>
  </si>
  <si>
    <t>Ащеулов</t>
  </si>
  <si>
    <t>Киргизов</t>
  </si>
  <si>
    <t>Елизар</t>
  </si>
  <si>
    <t>Данил</t>
  </si>
  <si>
    <t>Просянников</t>
  </si>
  <si>
    <t xml:space="preserve">КОПИИ </t>
  </si>
  <si>
    <t xml:space="preserve"> Особые условия </t>
  </si>
  <si>
    <t xml:space="preserve">Особые условия </t>
  </si>
  <si>
    <t xml:space="preserve">Особые условия  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</si>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</sst>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1.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4.421875" style="0" customWidth="1"/>
  </cols>
  <sheetData>
    <row r="1" spans="1:7" ht="15.75">
      <c r="A1" s="3"/>
      <c r="B1" s="13" t="s">
        <v>7</v>
      </c>
      <c r="C1" s="13"/>
      <c r="D1" s="13"/>
      <c r="E1" s="3"/>
      <c r="F1" s="2"/>
      <c r="G1" s="2"/>
    </row>
    <row r="2" spans="1:7" ht="15.75">
      <c r="A2" s="3"/>
      <c r="B2" s="4" t="s">
        <v>8</v>
      </c>
      <c r="C2" s="4"/>
      <c r="D2" s="4"/>
      <c r="E2" s="1"/>
      <c r="F2" s="2"/>
      <c r="G2" s="7"/>
    </row>
    <row r="3" spans="1:7" ht="15.75">
      <c r="A3" s="3"/>
      <c r="B3" s="14"/>
      <c r="C3" s="14"/>
      <c r="D3" s="14"/>
      <c r="E3" s="14"/>
      <c r="F3" s="2"/>
      <c r="G3" s="7" t="s">
        <v>101</v>
      </c>
    </row>
    <row r="4" spans="1:7" ht="25.5">
      <c r="A4" s="5" t="s">
        <v>0</v>
      </c>
      <c r="B4" s="6" t="s">
        <v>1</v>
      </c>
      <c r="C4" s="6" t="s">
        <v>2</v>
      </c>
      <c r="D4" s="6" t="s">
        <v>3</v>
      </c>
      <c r="E4" s="5" t="s">
        <v>4</v>
      </c>
      <c r="F4" s="6" t="s">
        <v>5</v>
      </c>
      <c r="G4" s="6" t="s">
        <v>6</v>
      </c>
    </row>
    <row r="5" spans="1:7" ht="15">
      <c r="A5" s="8">
        <v>1</v>
      </c>
      <c r="B5" s="10" t="s">
        <v>9</v>
      </c>
      <c r="C5" s="10" t="s">
        <v>10</v>
      </c>
      <c r="D5" s="10" t="s">
        <v>11</v>
      </c>
      <c r="E5" s="8">
        <v>3.52</v>
      </c>
      <c r="F5" s="8">
        <f>RANK(E5,$E$5:$E$46)+COUNTIF($E$5:E5,E5)-1</f>
        <v>31</v>
      </c>
      <c r="G5" s="9" t="s">
        <v>97</v>
      </c>
    </row>
    <row r="6" spans="1:7" ht="15">
      <c r="A6" s="8">
        <v>2</v>
      </c>
      <c r="B6" s="10" t="s">
        <v>12</v>
      </c>
      <c r="C6" s="10" t="s">
        <v>13</v>
      </c>
      <c r="D6" s="10" t="s">
        <v>14</v>
      </c>
      <c r="E6" s="8">
        <v>4.05</v>
      </c>
      <c r="F6" s="8">
        <f>RANK(E6,$E$5:$E$46)+COUNTIF($E$5:E6,E6)-1</f>
        <v>5</v>
      </c>
      <c r="G6" s="9" t="s">
        <v>97</v>
      </c>
    </row>
    <row r="7" spans="1:7" ht="15">
      <c r="A7" s="8">
        <v>3</v>
      </c>
      <c r="B7" s="10" t="s">
        <v>15</v>
      </c>
      <c r="C7" s="10" t="s">
        <v>16</v>
      </c>
      <c r="D7" s="10" t="s">
        <v>17</v>
      </c>
      <c r="E7" s="8">
        <v>3.57</v>
      </c>
      <c r="F7" s="8">
        <f>RANK(E7,$E$5:$E$46)+COUNTIF($E$5:E7,E7)-1</f>
        <v>29</v>
      </c>
      <c r="G7" s="9" t="s">
        <v>97</v>
      </c>
    </row>
    <row r="8" spans="1:7" ht="15">
      <c r="A8" s="8">
        <v>4</v>
      </c>
      <c r="B8" s="10" t="s">
        <v>18</v>
      </c>
      <c r="C8" s="10" t="s">
        <v>19</v>
      </c>
      <c r="D8" s="10" t="s">
        <v>20</v>
      </c>
      <c r="E8" s="11">
        <v>4.35</v>
      </c>
      <c r="F8" s="8">
        <f>RANK(E8,$E$5:$E$46)+COUNTIF($E$5:E8,E8)-1</f>
        <v>1</v>
      </c>
      <c r="G8" s="9" t="s">
        <v>97</v>
      </c>
    </row>
    <row r="9" spans="1:7" ht="15">
      <c r="A9" s="8">
        <v>5</v>
      </c>
      <c r="B9" s="10" t="s">
        <v>21</v>
      </c>
      <c r="C9" s="10" t="s">
        <v>22</v>
      </c>
      <c r="D9" s="10" t="s">
        <v>17</v>
      </c>
      <c r="E9" s="11">
        <v>4.2</v>
      </c>
      <c r="F9" s="8">
        <f>RANK(E9,$E$5:$E$46)+COUNTIF($E$5:E9,E9)-1</f>
        <v>2</v>
      </c>
      <c r="G9" s="9"/>
    </row>
    <row r="10" spans="1:7" ht="15">
      <c r="A10" s="8">
        <v>6</v>
      </c>
      <c r="B10" s="10" t="s">
        <v>23</v>
      </c>
      <c r="C10" s="10" t="s">
        <v>24</v>
      </c>
      <c r="D10" s="10" t="s">
        <v>25</v>
      </c>
      <c r="E10" s="11">
        <v>3.61</v>
      </c>
      <c r="F10" s="8">
        <f>RANK(E10,$E$5:$E$46)+COUNTIF($E$5:E10,E10)-1</f>
        <v>24</v>
      </c>
      <c r="G10" s="9" t="s">
        <v>98</v>
      </c>
    </row>
    <row r="11" spans="1:7" ht="15">
      <c r="A11" s="8">
        <v>7</v>
      </c>
      <c r="B11" s="10" t="s">
        <v>26</v>
      </c>
      <c r="C11" s="10" t="s">
        <v>27</v>
      </c>
      <c r="D11" s="10" t="s">
        <v>28</v>
      </c>
      <c r="E11" s="8">
        <v>3.05</v>
      </c>
      <c r="F11" s="8">
        <f>RANK(E11,$E$5:$E$46)+COUNTIF($E$5:E11,E11)-1</f>
        <v>42</v>
      </c>
      <c r="G11" s="9"/>
    </row>
    <row r="12" spans="1:7" ht="15">
      <c r="A12" s="8">
        <v>8</v>
      </c>
      <c r="B12" s="10" t="s">
        <v>29</v>
      </c>
      <c r="C12" s="10" t="s">
        <v>24</v>
      </c>
      <c r="D12" s="10" t="s">
        <v>30</v>
      </c>
      <c r="E12" s="11">
        <v>3.88</v>
      </c>
      <c r="F12" s="8">
        <f>RANK(E12,$E$5:$E$46)+COUNTIF($E$5:E12,E12)-1</f>
        <v>8</v>
      </c>
      <c r="G12" s="9"/>
    </row>
    <row r="13" spans="1:7" ht="15">
      <c r="A13" s="8">
        <v>9</v>
      </c>
      <c r="B13" s="10" t="s">
        <v>31</v>
      </c>
      <c r="C13" s="10" t="s">
        <v>19</v>
      </c>
      <c r="D13" s="10" t="s">
        <v>32</v>
      </c>
      <c r="E13" s="11">
        <v>3.22</v>
      </c>
      <c r="F13" s="8">
        <f>RANK(E13,$E$5:$E$46)+COUNTIF($E$5:E13,E13)-1</f>
        <v>40</v>
      </c>
      <c r="G13" s="9" t="s">
        <v>97</v>
      </c>
    </row>
    <row r="14" spans="1:7" ht="15">
      <c r="A14" s="8">
        <v>10</v>
      </c>
      <c r="B14" s="10" t="s">
        <v>33</v>
      </c>
      <c r="C14" s="10" t="s">
        <v>34</v>
      </c>
      <c r="D14" s="10" t="s">
        <v>25</v>
      </c>
      <c r="E14" s="11">
        <v>3.65</v>
      </c>
      <c r="F14" s="8">
        <f>RANK(E14,$E$5:$E$46)+COUNTIF($E$5:E14,E14)-1</f>
        <v>19</v>
      </c>
      <c r="G14" s="9"/>
    </row>
    <row r="15" spans="1:7" ht="15">
      <c r="A15" s="8">
        <v>11</v>
      </c>
      <c r="B15" s="10" t="s">
        <v>35</v>
      </c>
      <c r="C15" s="10" t="s">
        <v>36</v>
      </c>
      <c r="D15" s="10" t="s">
        <v>37</v>
      </c>
      <c r="E15" s="11">
        <v>3.64</v>
      </c>
      <c r="F15" s="8">
        <f>RANK(E15,$E$5:$E$46)+COUNTIF($E$5:E15,E15)-1</f>
        <v>22</v>
      </c>
      <c r="G15" s="9"/>
    </row>
    <row r="16" spans="1:7" ht="15">
      <c r="A16" s="8">
        <v>12</v>
      </c>
      <c r="B16" s="10" t="s">
        <v>38</v>
      </c>
      <c r="C16" s="10" t="s">
        <v>39</v>
      </c>
      <c r="D16" s="10" t="s">
        <v>11</v>
      </c>
      <c r="E16" s="11">
        <v>3.76</v>
      </c>
      <c r="F16" s="8">
        <f>RANK(E16,$E$5:$E$46)+COUNTIF($E$5:E16,E16)-1</f>
        <v>11</v>
      </c>
      <c r="G16" s="9"/>
    </row>
    <row r="17" spans="1:7" ht="15">
      <c r="A17" s="8">
        <v>13</v>
      </c>
      <c r="B17" s="10" t="s">
        <v>40</v>
      </c>
      <c r="C17" s="10" t="s">
        <v>41</v>
      </c>
      <c r="D17" s="10" t="s">
        <v>11</v>
      </c>
      <c r="E17" s="11">
        <v>3.35</v>
      </c>
      <c r="F17" s="8">
        <f>RANK(E17,$E$5:$E$46)+COUNTIF($E$5:E17,E17)-1</f>
        <v>37</v>
      </c>
      <c r="G17" s="9" t="s">
        <v>99</v>
      </c>
    </row>
    <row r="18" spans="1:7" ht="15">
      <c r="A18" s="8">
        <v>14</v>
      </c>
      <c r="B18" s="10" t="s">
        <v>42</v>
      </c>
      <c r="C18" s="10" t="s">
        <v>43</v>
      </c>
      <c r="D18" s="10" t="s">
        <v>44</v>
      </c>
      <c r="E18" s="11">
        <v>3.75</v>
      </c>
      <c r="F18" s="8">
        <f>RANK(E18,$E$5:$E$46)+COUNTIF($E$5:E18,E18)-1</f>
        <v>12</v>
      </c>
      <c r="G18" s="9" t="s">
        <v>97</v>
      </c>
    </row>
    <row r="19" spans="1:7" ht="15">
      <c r="A19" s="8">
        <v>15</v>
      </c>
      <c r="B19" s="10" t="s">
        <v>45</v>
      </c>
      <c r="C19" s="10" t="s">
        <v>13</v>
      </c>
      <c r="D19" s="10" t="s">
        <v>46</v>
      </c>
      <c r="E19" s="8">
        <v>3.67</v>
      </c>
      <c r="F19" s="8">
        <f>RANK(E19,$E$5:$E$46)+COUNTIF($E$5:E19,E19)-1</f>
        <v>17</v>
      </c>
      <c r="G19" s="9" t="s">
        <v>99</v>
      </c>
    </row>
    <row r="20" spans="1:7" ht="15">
      <c r="A20" s="8">
        <v>16</v>
      </c>
      <c r="B20" s="10" t="s">
        <v>47</v>
      </c>
      <c r="C20" s="10" t="s">
        <v>43</v>
      </c>
      <c r="D20" s="10" t="s">
        <v>48</v>
      </c>
      <c r="E20" s="11">
        <v>3.6</v>
      </c>
      <c r="F20" s="8">
        <f>RANK(E20,$E$5:$E$46)+COUNTIF($E$5:E20,E20)-1</f>
        <v>25</v>
      </c>
      <c r="G20" s="9"/>
    </row>
    <row r="21" spans="1:7" ht="15">
      <c r="A21" s="8">
        <v>17</v>
      </c>
      <c r="B21" s="10" t="s">
        <v>49</v>
      </c>
      <c r="C21" s="10" t="s">
        <v>50</v>
      </c>
      <c r="D21" s="10" t="s">
        <v>51</v>
      </c>
      <c r="E21" s="8">
        <v>3.31</v>
      </c>
      <c r="F21" s="8">
        <f>RANK(E21,$E$5:$E$46)+COUNTIF($E$5:E21,E21)-1</f>
        <v>38</v>
      </c>
      <c r="G21" s="9"/>
    </row>
    <row r="22" spans="1:7" ht="15">
      <c r="A22" s="8">
        <v>18</v>
      </c>
      <c r="B22" s="10" t="s">
        <v>52</v>
      </c>
      <c r="C22" s="10" t="s">
        <v>53</v>
      </c>
      <c r="D22" s="10" t="s">
        <v>51</v>
      </c>
      <c r="E22" s="11">
        <v>3.52</v>
      </c>
      <c r="F22" s="8">
        <f>RANK(E22,$E$5:$E$46)+COUNTIF($E$5:E22,E22)-1</f>
        <v>32</v>
      </c>
      <c r="G22" s="9"/>
    </row>
    <row r="23" spans="1:7" ht="15">
      <c r="A23" s="8">
        <v>19</v>
      </c>
      <c r="B23" s="10" t="s">
        <v>54</v>
      </c>
      <c r="C23" s="10" t="s">
        <v>22</v>
      </c>
      <c r="D23" s="10" t="s">
        <v>55</v>
      </c>
      <c r="E23" s="11">
        <v>3.6</v>
      </c>
      <c r="F23" s="8">
        <f>RANK(E23,$E$5:$E$46)+COUNTIF($E$5:E23,E23)-1</f>
        <v>26</v>
      </c>
      <c r="G23" s="9"/>
    </row>
    <row r="24" spans="1:7" ht="15">
      <c r="A24" s="8">
        <v>20</v>
      </c>
      <c r="B24" s="10" t="s">
        <v>57</v>
      </c>
      <c r="C24" s="10" t="s">
        <v>58</v>
      </c>
      <c r="D24" s="10" t="s">
        <v>14</v>
      </c>
      <c r="E24" s="11">
        <v>4.09</v>
      </c>
      <c r="F24" s="8">
        <f>RANK(E24,$E$5:$E$46)+COUNTIF($E$5:E24,E24)-1</f>
        <v>4</v>
      </c>
      <c r="G24" s="9" t="s">
        <v>97</v>
      </c>
    </row>
    <row r="25" spans="1:7" ht="15">
      <c r="A25" s="12">
        <v>21</v>
      </c>
      <c r="B25" s="10" t="s">
        <v>45</v>
      </c>
      <c r="C25" s="10" t="s">
        <v>56</v>
      </c>
      <c r="D25" s="10" t="s">
        <v>46</v>
      </c>
      <c r="E25" s="11">
        <v>3.52</v>
      </c>
      <c r="F25" s="8">
        <f>RANK(E25,$E$5:$E$46)+COUNTIF($E$5:E25,E25)-1</f>
        <v>33</v>
      </c>
      <c r="G25" s="9" t="s">
        <v>100</v>
      </c>
    </row>
    <row r="26" spans="1:7" ht="15">
      <c r="A26" s="8">
        <v>22</v>
      </c>
      <c r="B26" s="10" t="s">
        <v>59</v>
      </c>
      <c r="C26" s="10" t="s">
        <v>60</v>
      </c>
      <c r="D26" s="10" t="s">
        <v>11</v>
      </c>
      <c r="E26" s="11">
        <v>3.75</v>
      </c>
      <c r="F26" s="8">
        <f>RANK(E26,$E$5:$E$46)+COUNTIF($E$5:E26,E26)-1</f>
        <v>13</v>
      </c>
      <c r="G26" s="9"/>
    </row>
    <row r="27" spans="1:7" ht="15">
      <c r="A27" s="8">
        <v>23</v>
      </c>
      <c r="B27" s="10" t="s">
        <v>61</v>
      </c>
      <c r="C27" s="10" t="s">
        <v>22</v>
      </c>
      <c r="D27" s="10" t="s">
        <v>62</v>
      </c>
      <c r="E27" s="8">
        <v>3.45</v>
      </c>
      <c r="F27" s="8">
        <f>RANK(E27,$E$5:$E$46)+COUNTIF($E$5:E27,E27)-1</f>
        <v>35</v>
      </c>
      <c r="G27" s="9"/>
    </row>
    <row r="28" spans="1:7" ht="15">
      <c r="A28" s="8">
        <v>24</v>
      </c>
      <c r="B28" s="10" t="s">
        <v>63</v>
      </c>
      <c r="C28" s="10" t="s">
        <v>36</v>
      </c>
      <c r="D28" s="10" t="s">
        <v>64</v>
      </c>
      <c r="E28" s="11">
        <v>4.1</v>
      </c>
      <c r="F28" s="8">
        <f>RANK(E28,$E$5:$E$46)+COUNTIF($E$5:E28,E28)-1</f>
        <v>3</v>
      </c>
      <c r="G28" s="9" t="s">
        <v>97</v>
      </c>
    </row>
    <row r="29" spans="1:7" ht="15">
      <c r="A29" s="8">
        <v>25</v>
      </c>
      <c r="B29" s="10" t="s">
        <v>67</v>
      </c>
      <c r="C29" s="10" t="s">
        <v>68</v>
      </c>
      <c r="D29" s="10" t="s">
        <v>44</v>
      </c>
      <c r="E29" s="11">
        <v>3.8</v>
      </c>
      <c r="F29" s="8">
        <f>RANK(E29,$E$5:$E$46)+COUNTIF($E$5:E29,E29)-1</f>
        <v>10</v>
      </c>
      <c r="G29" s="9" t="s">
        <v>97</v>
      </c>
    </row>
    <row r="30" spans="1:7" ht="15">
      <c r="A30" s="8">
        <v>26</v>
      </c>
      <c r="B30" s="10" t="s">
        <v>65</v>
      </c>
      <c r="C30" s="10" t="s">
        <v>10</v>
      </c>
      <c r="D30" s="10" t="s">
        <v>66</v>
      </c>
      <c r="E30" s="11">
        <v>3.85</v>
      </c>
      <c r="F30" s="8">
        <f>RANK(E30,$E$5:$E$46)+COUNTIF($E$5:E30,E30)-1</f>
        <v>9</v>
      </c>
      <c r="G30" s="9"/>
    </row>
    <row r="31" spans="1:7" ht="15">
      <c r="A31" s="8">
        <v>27</v>
      </c>
      <c r="B31" s="10" t="s">
        <v>69</v>
      </c>
      <c r="C31" s="10" t="s">
        <v>70</v>
      </c>
      <c r="D31" s="10" t="s">
        <v>64</v>
      </c>
      <c r="E31" s="8">
        <v>3.55</v>
      </c>
      <c r="F31" s="8">
        <f>RANK(E31,$E$5:$E$46)+COUNTIF($E$5:E31,E31)-1</f>
        <v>30</v>
      </c>
      <c r="G31" s="9"/>
    </row>
    <row r="32" spans="1:7" ht="15">
      <c r="A32" s="8">
        <v>28</v>
      </c>
      <c r="B32" s="10" t="s">
        <v>71</v>
      </c>
      <c r="C32" s="10" t="s">
        <v>72</v>
      </c>
      <c r="D32" s="10" t="s">
        <v>14</v>
      </c>
      <c r="E32" s="11">
        <v>3.65</v>
      </c>
      <c r="F32" s="8">
        <f>RANK(E32,$E$5:$E$46)+COUNTIF($E$5:E32,E32)-1</f>
        <v>20</v>
      </c>
      <c r="G32" s="9"/>
    </row>
    <row r="33" spans="1:7" ht="15">
      <c r="A33" s="8">
        <v>29</v>
      </c>
      <c r="B33" s="10" t="s">
        <v>73</v>
      </c>
      <c r="C33" s="10" t="s">
        <v>10</v>
      </c>
      <c r="D33" s="10" t="s">
        <v>11</v>
      </c>
      <c r="E33" s="11">
        <v>3.66</v>
      </c>
      <c r="F33" s="8">
        <f>RANK(E33,$E$5:$E$46)+COUNTIF($E$5:E33,E33)-1</f>
        <v>18</v>
      </c>
      <c r="G33" s="9"/>
    </row>
    <row r="34" spans="1:7" ht="15">
      <c r="A34" s="8">
        <v>30</v>
      </c>
      <c r="B34" s="10" t="s">
        <v>74</v>
      </c>
      <c r="C34" s="10" t="s">
        <v>75</v>
      </c>
      <c r="D34" s="10" t="s">
        <v>76</v>
      </c>
      <c r="E34" s="11">
        <v>4.05</v>
      </c>
      <c r="F34" s="8">
        <f>RANK(E34,$E$5:$E$46)+COUNTIF($E$5:E34,E34)-1</f>
        <v>6</v>
      </c>
      <c r="G34" s="9" t="s">
        <v>97</v>
      </c>
    </row>
    <row r="35" spans="1:7" ht="15">
      <c r="A35" s="8">
        <v>31</v>
      </c>
      <c r="B35" s="10" t="s">
        <v>77</v>
      </c>
      <c r="C35" s="10" t="s">
        <v>72</v>
      </c>
      <c r="D35" s="10" t="s">
        <v>46</v>
      </c>
      <c r="E35" s="11">
        <v>3.2</v>
      </c>
      <c r="F35" s="8">
        <f>RANK(E35,$E$5:$E$46)+COUNTIF($E$5:E35,E35)-1</f>
        <v>41</v>
      </c>
      <c r="G35" s="9"/>
    </row>
    <row r="36" spans="1:7" ht="15">
      <c r="A36" s="8">
        <v>32</v>
      </c>
      <c r="B36" s="10" t="s">
        <v>78</v>
      </c>
      <c r="C36" s="10" t="s">
        <v>79</v>
      </c>
      <c r="D36" s="10" t="s">
        <v>14</v>
      </c>
      <c r="E36" s="11">
        <v>3.6</v>
      </c>
      <c r="F36" s="8">
        <f>RANK(E36,$E$5:$E$46)+COUNTIF($E$5:E36,E36)-1</f>
        <v>27</v>
      </c>
      <c r="G36" s="9"/>
    </row>
    <row r="37" spans="1:7" ht="15">
      <c r="A37" s="8">
        <v>33</v>
      </c>
      <c r="B37" s="10" t="s">
        <v>80</v>
      </c>
      <c r="C37" s="10" t="s">
        <v>22</v>
      </c>
      <c r="D37" s="10" t="s">
        <v>17</v>
      </c>
      <c r="E37" s="11">
        <v>3.63</v>
      </c>
      <c r="F37" s="8">
        <f>RANK(E37,$E$5:$E$46)+COUNTIF($E$5:E37,E37)-1</f>
        <v>23</v>
      </c>
      <c r="G37" s="9"/>
    </row>
    <row r="38" spans="1:7" ht="15">
      <c r="A38" s="8">
        <v>34</v>
      </c>
      <c r="B38" s="10" t="s">
        <v>81</v>
      </c>
      <c r="C38" s="10" t="s">
        <v>41</v>
      </c>
      <c r="D38" s="10" t="s">
        <v>82</v>
      </c>
      <c r="E38" s="11">
        <v>3.7</v>
      </c>
      <c r="F38" s="8">
        <f>RANK(E38,$E$5:$E$46)+COUNTIF($E$5:E38,E38)-1</f>
        <v>16</v>
      </c>
      <c r="G38" s="9" t="s">
        <v>97</v>
      </c>
    </row>
    <row r="39" spans="1:7" ht="15">
      <c r="A39" s="8">
        <v>35</v>
      </c>
      <c r="B39" s="10" t="s">
        <v>83</v>
      </c>
      <c r="C39" s="10" t="s">
        <v>75</v>
      </c>
      <c r="D39" s="10" t="s">
        <v>28</v>
      </c>
      <c r="E39" s="11">
        <v>3.3</v>
      </c>
      <c r="F39" s="8">
        <f>RANK(E39,$E$5:$E$46)+COUNTIF($E$5:E39,E39)-1</f>
        <v>39</v>
      </c>
      <c r="G39" s="9"/>
    </row>
    <row r="40" spans="1:7" ht="15">
      <c r="A40" s="8">
        <v>36</v>
      </c>
      <c r="B40" s="10" t="s">
        <v>84</v>
      </c>
      <c r="C40" s="10" t="s">
        <v>85</v>
      </c>
      <c r="D40" s="10" t="s">
        <v>44</v>
      </c>
      <c r="E40" s="11">
        <v>3.72</v>
      </c>
      <c r="F40" s="8">
        <f>RANK(E40,$E$5:$E$46)+COUNTIF($E$5:E40,E40)-1</f>
        <v>14</v>
      </c>
      <c r="G40" s="9" t="s">
        <v>97</v>
      </c>
    </row>
    <row r="41" spans="1:7" ht="15">
      <c r="A41" s="8">
        <v>37</v>
      </c>
      <c r="B41" s="10" t="s">
        <v>86</v>
      </c>
      <c r="C41" s="10" t="s">
        <v>87</v>
      </c>
      <c r="D41" s="10" t="s">
        <v>76</v>
      </c>
      <c r="E41" s="11">
        <v>3.6</v>
      </c>
      <c r="F41" s="8">
        <f>RANK(E41,$E$5:$E$46)+COUNTIF($E$5:E41,E41)-1</f>
        <v>28</v>
      </c>
      <c r="G41" s="9" t="s">
        <v>97</v>
      </c>
    </row>
    <row r="42" spans="1:7" ht="15">
      <c r="A42" s="8">
        <v>38</v>
      </c>
      <c r="B42" s="10" t="s">
        <v>88</v>
      </c>
      <c r="C42" s="10" t="s">
        <v>56</v>
      </c>
      <c r="D42" s="10" t="s">
        <v>14</v>
      </c>
      <c r="E42" s="11">
        <v>3.4</v>
      </c>
      <c r="F42" s="8">
        <f>RANK(E42,$E$5:$E$46)+COUNTIF($E$5:E42,E42)-1</f>
        <v>36</v>
      </c>
      <c r="G42" s="9"/>
    </row>
    <row r="43" spans="1:7" ht="15">
      <c r="A43" s="8">
        <v>39</v>
      </c>
      <c r="B43" s="10" t="s">
        <v>89</v>
      </c>
      <c r="C43" s="10" t="s">
        <v>90</v>
      </c>
      <c r="D43" s="10" t="s">
        <v>91</v>
      </c>
      <c r="E43" s="8">
        <v>3.47</v>
      </c>
      <c r="F43" s="8">
        <f>RANK(E43,$E$5:$E$46)+COUNTIF($E$5:E43,E43)-1</f>
        <v>34</v>
      </c>
      <c r="G43" s="9"/>
    </row>
    <row r="44" spans="1:7" ht="15">
      <c r="A44" s="8">
        <v>40</v>
      </c>
      <c r="B44" s="10" t="s">
        <v>92</v>
      </c>
      <c r="C44" s="10" t="s">
        <v>22</v>
      </c>
      <c r="D44" s="10" t="s">
        <v>44</v>
      </c>
      <c r="E44" s="8">
        <v>3.65</v>
      </c>
      <c r="F44" s="8">
        <f>RANK(E44,$E$5:$E$46)+COUNTIF($E$5:E44,E44)-1</f>
        <v>21</v>
      </c>
      <c r="G44" s="9" t="s">
        <v>97</v>
      </c>
    </row>
    <row r="45" spans="1:7" ht="15">
      <c r="A45" s="8">
        <v>41</v>
      </c>
      <c r="B45" s="10" t="s">
        <v>93</v>
      </c>
      <c r="C45" s="10" t="s">
        <v>94</v>
      </c>
      <c r="D45" s="10" t="s">
        <v>44</v>
      </c>
      <c r="E45" s="11">
        <v>3.72</v>
      </c>
      <c r="F45" s="8">
        <f>RANK(E45,$E$5:$E$46)+COUNTIF($E$5:E45,E45)-1</f>
        <v>15</v>
      </c>
      <c r="G45" s="9"/>
    </row>
    <row r="46" spans="1:7" ht="15">
      <c r="A46" s="8">
        <v>42</v>
      </c>
      <c r="B46" s="10" t="s">
        <v>96</v>
      </c>
      <c r="C46" s="10" t="s">
        <v>95</v>
      </c>
      <c r="D46" s="10" t="s">
        <v>14</v>
      </c>
      <c r="E46" s="11">
        <v>4</v>
      </c>
      <c r="F46" s="8">
        <f>RANK(E46,$E$5:$E$46)+COUNTIF($E$5:E46,E46)-1</f>
        <v>7</v>
      </c>
      <c r="G46" s="9" t="s">
        <v>97</v>
      </c>
    </row>
  </sheetData>
  <mergeCells count="2">
    <mergeCell ref="B1:D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2023-08-03T23:55:32Z</dcterms:modified>
  <cp:category/>
  <cp:version/>
  <cp:contentType/>
  <cp:contentStatus/>
</cp:coreProperties>
</file>