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'Лист1'!$I$4:$I$25</definedName>
  </definedNames>
  <calcPr calcId="124519"/>
</workbook>
</file>

<file path=xl/sharedStrings.xml><?xml version="1.0" encoding="utf-8"?>
<sst xmlns="http://schemas.openxmlformats.org/spreadsheetml/2006/main" count="80" uniqueCount="68">
  <si>
    <t>№ п/п</t>
  </si>
  <si>
    <t>Фамилия</t>
  </si>
  <si>
    <t>Имя</t>
  </si>
  <si>
    <t>Отчество</t>
  </si>
  <si>
    <t>Дата рождения</t>
  </si>
  <si>
    <t>Примечание</t>
  </si>
  <si>
    <t>Проходящий балл</t>
  </si>
  <si>
    <t>Дата подачи:</t>
  </si>
  <si>
    <t>Рейтинг</t>
  </si>
  <si>
    <t xml:space="preserve">            профессия   43.01.06 Проводник на железнодорожном транспорте</t>
  </si>
  <si>
    <t xml:space="preserve">Страмилова </t>
  </si>
  <si>
    <t>Татьяна</t>
  </si>
  <si>
    <t>Александровна</t>
  </si>
  <si>
    <t>Панова</t>
  </si>
  <si>
    <t>Виктория</t>
  </si>
  <si>
    <t>Евгеньевна</t>
  </si>
  <si>
    <t>Усыгина</t>
  </si>
  <si>
    <t>Юлия</t>
  </si>
  <si>
    <t>Борисовна</t>
  </si>
  <si>
    <t>Бальжинимаева</t>
  </si>
  <si>
    <t>Валерия</t>
  </si>
  <si>
    <t>Кузнецов</t>
  </si>
  <si>
    <t>Ярослав</t>
  </si>
  <si>
    <t>Евгеньевич</t>
  </si>
  <si>
    <t>Иван</t>
  </si>
  <si>
    <t>Аркадьевич</t>
  </si>
  <si>
    <t>Торосян</t>
  </si>
  <si>
    <t>Ашот</t>
  </si>
  <si>
    <t>Ашотович</t>
  </si>
  <si>
    <t>Косякова</t>
  </si>
  <si>
    <t>Ирина</t>
  </si>
  <si>
    <t>Баженова</t>
  </si>
  <si>
    <t>Сергеевна</t>
  </si>
  <si>
    <t>Зоркальцев</t>
  </si>
  <si>
    <t>Алексей</t>
  </si>
  <si>
    <t>Вячеславович</t>
  </si>
  <si>
    <t>Киселёва</t>
  </si>
  <si>
    <t>Николаевна</t>
  </si>
  <si>
    <t>Анастасия</t>
  </si>
  <si>
    <t>Дементьев</t>
  </si>
  <si>
    <t>Константин</t>
  </si>
  <si>
    <t>Андреевич</t>
  </si>
  <si>
    <t>Мельникова</t>
  </si>
  <si>
    <t>Софья</t>
  </si>
  <si>
    <t>Першикова</t>
  </si>
  <si>
    <t>Елена</t>
  </si>
  <si>
    <t>Ивановна</t>
  </si>
  <si>
    <t>Панфилова</t>
  </si>
  <si>
    <t>Светлана</t>
  </si>
  <si>
    <t>Витальевна</t>
  </si>
  <si>
    <t>Плотников</t>
  </si>
  <si>
    <t>Кирилл</t>
  </si>
  <si>
    <t>Александрович</t>
  </si>
  <si>
    <t>Шакиров</t>
  </si>
  <si>
    <t>Эдуард</t>
  </si>
  <si>
    <t>Артемович</t>
  </si>
  <si>
    <t>Потехин</t>
  </si>
  <si>
    <t>Михаил</t>
  </si>
  <si>
    <t xml:space="preserve">Филиппова </t>
  </si>
  <si>
    <t xml:space="preserve">Мария </t>
  </si>
  <si>
    <t>Максимовна</t>
  </si>
  <si>
    <t>Балясникова</t>
  </si>
  <si>
    <t>Андреевна</t>
  </si>
  <si>
    <t>Дарья</t>
  </si>
  <si>
    <t xml:space="preserve">Копии </t>
  </si>
  <si>
    <t xml:space="preserve">   </t>
  </si>
  <si>
    <t>СПИСОК АБИТУРИЕНТОВ</t>
  </si>
  <si>
    <t xml:space="preserve">срок обучения 2 года 10 месяцев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</si>
</sst>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110" zoomScaleNormal="110" workbookViewId="0" topLeftCell="A10">
      <selection activeCell="J11" sqref="J11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7" width="11.8515625" style="0" customWidth="1"/>
    <col min="8" max="8" width="16.140625" style="0" customWidth="1"/>
    <col min="9" max="10" width="16.00390625" style="0" customWidth="1"/>
  </cols>
  <sheetData>
    <row r="1" spans="2:10" ht="22.5" customHeight="1">
      <c r="B1" s="6"/>
      <c r="C1" s="14" t="s">
        <v>66</v>
      </c>
      <c r="D1" s="14"/>
      <c r="E1" s="14"/>
      <c r="F1" s="14"/>
      <c r="G1" s="8"/>
      <c r="H1" s="6"/>
      <c r="I1" s="1"/>
      <c r="J1" s="1"/>
    </row>
    <row r="2" spans="2:10" ht="18" customHeight="1">
      <c r="B2" s="9"/>
      <c r="C2" s="10" t="s">
        <v>9</v>
      </c>
      <c r="D2" s="10"/>
      <c r="E2" s="10"/>
      <c r="F2" s="10"/>
      <c r="G2" s="9"/>
      <c r="H2" s="7"/>
      <c r="I2" s="1"/>
      <c r="J2" s="1"/>
    </row>
    <row r="3" spans="2:10" ht="18.75" customHeight="1">
      <c r="B3" s="6"/>
      <c r="C3" s="15" t="s">
        <v>67</v>
      </c>
      <c r="D3" s="15"/>
      <c r="E3" s="15"/>
      <c r="F3" s="15"/>
      <c r="G3" s="15"/>
      <c r="H3" s="15"/>
      <c r="I3" s="1"/>
      <c r="J3" s="1"/>
    </row>
    <row r="4" spans="2:10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4</v>
      </c>
      <c r="G4" s="3" t="s">
        <v>7</v>
      </c>
      <c r="H4" s="3" t="s">
        <v>6</v>
      </c>
      <c r="I4" s="5" t="s">
        <v>8</v>
      </c>
      <c r="J4" s="5" t="s">
        <v>5</v>
      </c>
    </row>
    <row r="5" spans="2:10" ht="15">
      <c r="B5" s="2">
        <v>1</v>
      </c>
      <c r="C5" s="11" t="s">
        <v>10</v>
      </c>
      <c r="D5" s="11" t="s">
        <v>11</v>
      </c>
      <c r="E5" s="11" t="s">
        <v>12</v>
      </c>
      <c r="F5" s="12">
        <v>38381</v>
      </c>
      <c r="G5" s="12">
        <v>44369</v>
      </c>
      <c r="H5" s="13">
        <v>4.6</v>
      </c>
      <c r="I5" s="13">
        <f>RANK(H5,$H$5:$H$25)+COUNTIF($H$5:H5,H5)-1</f>
        <v>1</v>
      </c>
      <c r="J5" s="2"/>
    </row>
    <row r="6" spans="2:10" ht="15">
      <c r="B6" s="2">
        <v>15</v>
      </c>
      <c r="C6" s="11" t="s">
        <v>47</v>
      </c>
      <c r="D6" s="11" t="s">
        <v>48</v>
      </c>
      <c r="E6" s="11" t="s">
        <v>49</v>
      </c>
      <c r="F6" s="12">
        <v>38502</v>
      </c>
      <c r="G6" s="12">
        <v>44410</v>
      </c>
      <c r="H6" s="13">
        <v>4.4</v>
      </c>
      <c r="I6" s="13">
        <f>RANK(H6,$H$5:$H$25)+COUNTIF($H$5:H6,H6)-1</f>
        <v>2</v>
      </c>
      <c r="J6" s="2" t="s">
        <v>65</v>
      </c>
    </row>
    <row r="7" spans="2:10" ht="15">
      <c r="B7" s="2">
        <v>2</v>
      </c>
      <c r="C7" s="11" t="s">
        <v>13</v>
      </c>
      <c r="D7" s="11" t="s">
        <v>14</v>
      </c>
      <c r="E7" s="11" t="s">
        <v>15</v>
      </c>
      <c r="F7" s="12">
        <v>38603</v>
      </c>
      <c r="G7" s="12">
        <v>44370</v>
      </c>
      <c r="H7" s="13">
        <v>4.3</v>
      </c>
      <c r="I7" s="13">
        <f>RANK(H7,$H$5:$H$25)+COUNTIF($H$5:H7,H7)-1</f>
        <v>3</v>
      </c>
      <c r="J7" s="2"/>
    </row>
    <row r="8" spans="2:10" ht="15">
      <c r="B8" s="2">
        <v>8</v>
      </c>
      <c r="C8" s="11" t="s">
        <v>29</v>
      </c>
      <c r="D8" s="11" t="s">
        <v>30</v>
      </c>
      <c r="E8" s="11" t="s">
        <v>12</v>
      </c>
      <c r="F8" s="12">
        <v>38713</v>
      </c>
      <c r="G8" s="12">
        <v>44397</v>
      </c>
      <c r="H8" s="13">
        <v>4.1</v>
      </c>
      <c r="I8" s="13">
        <f>RANK(H8,$H$5:$H$25)+COUNTIF($H$5:H8,H8)-1</f>
        <v>4</v>
      </c>
      <c r="J8" s="17"/>
    </row>
    <row r="9" spans="2:10" ht="15">
      <c r="B9" s="2">
        <v>3</v>
      </c>
      <c r="C9" s="16" t="s">
        <v>16</v>
      </c>
      <c r="D9" s="16" t="s">
        <v>17</v>
      </c>
      <c r="E9" s="16" t="s">
        <v>18</v>
      </c>
      <c r="F9" s="12">
        <v>38628</v>
      </c>
      <c r="G9" s="12">
        <v>44376</v>
      </c>
      <c r="H9" s="13">
        <v>4</v>
      </c>
      <c r="I9" s="13">
        <f>RANK(H9,$H$5:$H$25)+COUNTIF($H$5:H9,H9)-1</f>
        <v>5</v>
      </c>
      <c r="J9" s="17"/>
    </row>
    <row r="10" spans="2:10" ht="15">
      <c r="B10" s="2">
        <v>14</v>
      </c>
      <c r="C10" s="11" t="s">
        <v>44</v>
      </c>
      <c r="D10" s="11" t="s">
        <v>45</v>
      </c>
      <c r="E10" s="11" t="s">
        <v>46</v>
      </c>
      <c r="F10" s="12">
        <v>38649</v>
      </c>
      <c r="G10" s="12">
        <v>44410</v>
      </c>
      <c r="H10" s="13">
        <v>3.9</v>
      </c>
      <c r="I10" s="13">
        <f>RANK(H10,$H$5:$H$25)+COUNTIF($H$5:H10,H10)-1</f>
        <v>6</v>
      </c>
      <c r="J10" s="2"/>
    </row>
    <row r="11" spans="2:10" ht="15">
      <c r="B11" s="2">
        <v>19</v>
      </c>
      <c r="C11" s="11" t="s">
        <v>58</v>
      </c>
      <c r="D11" s="11" t="s">
        <v>59</v>
      </c>
      <c r="E11" s="11" t="s">
        <v>60</v>
      </c>
      <c r="F11" s="12">
        <v>38158</v>
      </c>
      <c r="G11" s="12">
        <v>44413</v>
      </c>
      <c r="H11" s="13">
        <v>3.9</v>
      </c>
      <c r="I11" s="13">
        <f>RANK(H11,$H$5:$H$25)+COUNTIF($H$5:H11,H11)-1</f>
        <v>7</v>
      </c>
      <c r="J11" s="2" t="s">
        <v>64</v>
      </c>
    </row>
    <row r="12" spans="2:10" ht="15">
      <c r="B12" s="2">
        <v>20</v>
      </c>
      <c r="C12" s="11" t="s">
        <v>61</v>
      </c>
      <c r="D12" s="11" t="s">
        <v>38</v>
      </c>
      <c r="E12" s="11" t="s">
        <v>62</v>
      </c>
      <c r="F12" s="12">
        <v>38673</v>
      </c>
      <c r="G12" s="12">
        <v>44414</v>
      </c>
      <c r="H12" s="13">
        <v>3.9</v>
      </c>
      <c r="I12" s="13">
        <f>RANK(H12,$H$5:$H$25)+COUNTIF($H$5:H12,H12)-1</f>
        <v>8</v>
      </c>
      <c r="J12" s="2"/>
    </row>
    <row r="13" spans="2:10" ht="15">
      <c r="B13" s="2">
        <v>6</v>
      </c>
      <c r="C13" s="11" t="s">
        <v>21</v>
      </c>
      <c r="D13" s="11" t="s">
        <v>24</v>
      </c>
      <c r="E13" s="11" t="s">
        <v>25</v>
      </c>
      <c r="F13" s="12">
        <v>38551</v>
      </c>
      <c r="G13" s="12">
        <v>38542</v>
      </c>
      <c r="H13" s="13">
        <v>3.8</v>
      </c>
      <c r="I13" s="13">
        <f>RANK(H13,$H$5:$H$25)+COUNTIF($H$5:H13,H13)-1</f>
        <v>9</v>
      </c>
      <c r="J13" s="17"/>
    </row>
    <row r="14" spans="2:10" ht="15">
      <c r="B14" s="2">
        <v>10</v>
      </c>
      <c r="C14" s="11" t="s">
        <v>33</v>
      </c>
      <c r="D14" s="11" t="s">
        <v>34</v>
      </c>
      <c r="E14" s="11" t="s">
        <v>35</v>
      </c>
      <c r="F14" s="12">
        <v>38548</v>
      </c>
      <c r="G14" s="12">
        <v>44403</v>
      </c>
      <c r="H14" s="13">
        <v>3.7</v>
      </c>
      <c r="I14" s="13">
        <f>RANK(H14,$H$5:$H$25)+COUNTIF($H$5:H14,H14)-1</f>
        <v>10</v>
      </c>
      <c r="J14" s="2"/>
    </row>
    <row r="15" spans="2:10" ht="15">
      <c r="B15" s="2">
        <v>4</v>
      </c>
      <c r="C15" s="11" t="s">
        <v>19</v>
      </c>
      <c r="D15" s="11" t="s">
        <v>20</v>
      </c>
      <c r="E15" s="11" t="s">
        <v>12</v>
      </c>
      <c r="F15" s="12">
        <v>38750</v>
      </c>
      <c r="G15" s="12">
        <v>44376</v>
      </c>
      <c r="H15" s="13">
        <v>3.6</v>
      </c>
      <c r="I15" s="13">
        <f>RANK(H15,$H$5:$H$25)+COUNTIF($H$5:H15,H15)-1</f>
        <v>11</v>
      </c>
      <c r="J15" s="2"/>
    </row>
    <row r="16" spans="2:10" ht="15">
      <c r="B16" s="2">
        <v>11</v>
      </c>
      <c r="C16" s="11" t="s">
        <v>36</v>
      </c>
      <c r="D16" s="11" t="s">
        <v>38</v>
      </c>
      <c r="E16" s="11" t="s">
        <v>37</v>
      </c>
      <c r="F16" s="12">
        <v>36440</v>
      </c>
      <c r="G16" s="12">
        <v>44404</v>
      </c>
      <c r="H16" s="13">
        <v>3.6</v>
      </c>
      <c r="I16" s="13">
        <f>RANK(H16,$H$5:$H$25)+COUNTIF($H$5:H16,H16)-1</f>
        <v>12</v>
      </c>
      <c r="J16" s="2"/>
    </row>
    <row r="17" spans="2:10" ht="15">
      <c r="B17" s="2">
        <v>16</v>
      </c>
      <c r="C17" s="11" t="s">
        <v>50</v>
      </c>
      <c r="D17" s="11" t="s">
        <v>51</v>
      </c>
      <c r="E17" s="11" t="s">
        <v>52</v>
      </c>
      <c r="F17" s="12">
        <v>38370</v>
      </c>
      <c r="G17" s="12">
        <v>44412</v>
      </c>
      <c r="H17" s="13">
        <v>3.6</v>
      </c>
      <c r="I17" s="13">
        <f>RANK(H17,$H$5:$H$25)+COUNTIF($H$5:H17,H17)-1</f>
        <v>13</v>
      </c>
      <c r="J17" s="18"/>
    </row>
    <row r="18" spans="2:10" ht="15">
      <c r="B18" s="2">
        <v>21</v>
      </c>
      <c r="C18" s="11" t="s">
        <v>42</v>
      </c>
      <c r="D18" s="11" t="s">
        <v>63</v>
      </c>
      <c r="E18" s="11" t="s">
        <v>12</v>
      </c>
      <c r="F18" s="12">
        <v>38503</v>
      </c>
      <c r="G18" s="12">
        <v>44414</v>
      </c>
      <c r="H18" s="13">
        <v>3.6</v>
      </c>
      <c r="I18" s="13">
        <f>RANK(H18,$H$5:$H$25)+COUNTIF($H$5:H18,H18)-1</f>
        <v>14</v>
      </c>
      <c r="J18" s="2"/>
    </row>
    <row r="19" spans="2:10" ht="15">
      <c r="B19" s="2">
        <v>7</v>
      </c>
      <c r="C19" s="11" t="s">
        <v>26</v>
      </c>
      <c r="D19" s="11" t="s">
        <v>27</v>
      </c>
      <c r="E19" s="11" t="s">
        <v>28</v>
      </c>
      <c r="F19" s="12">
        <v>38514</v>
      </c>
      <c r="G19" s="12">
        <v>44396</v>
      </c>
      <c r="H19" s="13">
        <v>3.4</v>
      </c>
      <c r="I19" s="13">
        <f>RANK(H19,$H$5:$H$25)+COUNTIF($H$5:H19,H19)-1</f>
        <v>15</v>
      </c>
      <c r="J19" s="2"/>
    </row>
    <row r="20" spans="2:10" ht="15">
      <c r="B20" s="2">
        <v>13</v>
      </c>
      <c r="C20" s="11" t="s">
        <v>42</v>
      </c>
      <c r="D20" s="11" t="s">
        <v>43</v>
      </c>
      <c r="E20" s="11" t="s">
        <v>32</v>
      </c>
      <c r="F20" s="12">
        <v>38737</v>
      </c>
      <c r="G20" s="12">
        <v>44405</v>
      </c>
      <c r="H20" s="13">
        <v>3.4</v>
      </c>
      <c r="I20" s="13">
        <f>RANK(H20,$H$5:$H$25)+COUNTIF($H$5:H20,H20)-1</f>
        <v>16</v>
      </c>
      <c r="J20" s="2" t="s">
        <v>64</v>
      </c>
    </row>
    <row r="21" spans="2:10" ht="15">
      <c r="B21" s="2">
        <v>17</v>
      </c>
      <c r="C21" s="11" t="s">
        <v>53</v>
      </c>
      <c r="D21" s="11" t="s">
        <v>54</v>
      </c>
      <c r="E21" s="11" t="s">
        <v>55</v>
      </c>
      <c r="F21" s="12">
        <v>38496</v>
      </c>
      <c r="G21" s="12">
        <v>44412</v>
      </c>
      <c r="H21" s="13">
        <v>3.4</v>
      </c>
      <c r="I21" s="13">
        <f>RANK(H21,$H$5:$H$25)+COUNTIF($H$5:H21,H21)-1</f>
        <v>17</v>
      </c>
      <c r="J21" s="2"/>
    </row>
    <row r="22" spans="2:10" ht="16.5" customHeight="1">
      <c r="B22" s="2">
        <v>18</v>
      </c>
      <c r="C22" s="11" t="s">
        <v>56</v>
      </c>
      <c r="D22" s="11" t="s">
        <v>57</v>
      </c>
      <c r="E22" s="11" t="s">
        <v>41</v>
      </c>
      <c r="F22" s="12">
        <v>38510</v>
      </c>
      <c r="G22" s="12">
        <v>44412</v>
      </c>
      <c r="H22" s="13">
        <v>3.4</v>
      </c>
      <c r="I22" s="13">
        <f>RANK(H22,$H$5:$H$25)+COUNTIF($H$5:H22,H22)-1</f>
        <v>18</v>
      </c>
      <c r="J22" s="19"/>
    </row>
    <row r="23" spans="2:10" ht="15">
      <c r="B23" s="2">
        <v>5</v>
      </c>
      <c r="C23" s="11" t="s">
        <v>21</v>
      </c>
      <c r="D23" s="11" t="s">
        <v>22</v>
      </c>
      <c r="E23" s="11" t="s">
        <v>23</v>
      </c>
      <c r="F23" s="12">
        <v>38620</v>
      </c>
      <c r="G23" s="12">
        <v>38541</v>
      </c>
      <c r="H23" s="13">
        <v>3.3</v>
      </c>
      <c r="I23" s="13">
        <f>RANK(H23,$H$5:$H$25)+COUNTIF($H$5:H23,H23)-1</f>
        <v>19</v>
      </c>
      <c r="J23" s="17"/>
    </row>
    <row r="24" spans="2:10" ht="15">
      <c r="B24" s="2">
        <v>9</v>
      </c>
      <c r="C24" s="11" t="s">
        <v>31</v>
      </c>
      <c r="D24" s="11" t="s">
        <v>11</v>
      </c>
      <c r="E24" s="11" t="s">
        <v>32</v>
      </c>
      <c r="F24" s="12">
        <v>38519</v>
      </c>
      <c r="G24" s="12">
        <v>44399</v>
      </c>
      <c r="H24" s="13">
        <v>3.3</v>
      </c>
      <c r="I24" s="13">
        <f>RANK(H24,$H$5:$H$25)+COUNTIF($H$5:H24,H24)-1</f>
        <v>20</v>
      </c>
      <c r="J24" s="2" t="s">
        <v>64</v>
      </c>
    </row>
    <row r="25" spans="2:10" ht="15">
      <c r="B25" s="2">
        <v>12</v>
      </c>
      <c r="C25" s="11" t="s">
        <v>39</v>
      </c>
      <c r="D25" s="11" t="s">
        <v>40</v>
      </c>
      <c r="E25" s="11" t="s">
        <v>41</v>
      </c>
      <c r="F25" s="12">
        <v>37923</v>
      </c>
      <c r="G25" s="12">
        <v>44405</v>
      </c>
      <c r="H25" s="13">
        <v>3.2</v>
      </c>
      <c r="I25" s="13">
        <f>RANK(H25,$H$5:$H$25)+COUNTIF($H$5:H25,H25)-1</f>
        <v>21</v>
      </c>
      <c r="J25" s="2" t="s">
        <v>64</v>
      </c>
    </row>
  </sheetData>
  <autoFilter ref="I4:I25">
    <sortState ref="I5:I25">
      <sortCondition sortBy="value" ref="I5:I25"/>
    </sortState>
  </autoFilter>
  <mergeCells count="2">
    <mergeCell ref="C1:F1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2021-08-06T07:55:46Z</dcterms:modified>
  <cp:category/>
  <cp:version/>
  <cp:contentType/>
  <cp:contentStatus/>
</cp:coreProperties>
</file>