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'Лист1'!$I$4:$I$34</definedName>
  </definedNames>
  <calcPr calcId="124519"/>
</workbook>
</file>

<file path=xl/sharedStrings.xml><?xml version="1.0" encoding="utf-8"?>
<sst xmlns="http://schemas.openxmlformats.org/spreadsheetml/2006/main" count="103" uniqueCount="82">
  <si>
    <t>№ п/п</t>
  </si>
  <si>
    <t>Фамилия</t>
  </si>
  <si>
    <t>Имя</t>
  </si>
  <si>
    <t>Отчество</t>
  </si>
  <si>
    <t>Дата рождения</t>
  </si>
  <si>
    <t>Примечание</t>
  </si>
  <si>
    <t>Проходящий балл</t>
  </si>
  <si>
    <t>Дата подачи:</t>
  </si>
  <si>
    <t>Рейтинг</t>
  </si>
  <si>
    <t>Кузнецов</t>
  </si>
  <si>
    <t>Данил</t>
  </si>
  <si>
    <t>Алексеевич</t>
  </si>
  <si>
    <t>Каспирович</t>
  </si>
  <si>
    <t>Даниил</t>
  </si>
  <si>
    <t>Андреевич</t>
  </si>
  <si>
    <t>Рюмкин</t>
  </si>
  <si>
    <t>Дмитрий</t>
  </si>
  <si>
    <t>Николаевич</t>
  </si>
  <si>
    <t>Вильгельм</t>
  </si>
  <si>
    <t>Владимирович</t>
  </si>
  <si>
    <t>Губин</t>
  </si>
  <si>
    <t>Степан</t>
  </si>
  <si>
    <t>Вадимович</t>
  </si>
  <si>
    <t>Бутенков</t>
  </si>
  <si>
    <t>Артём</t>
  </si>
  <si>
    <t>Константинович</t>
  </si>
  <si>
    <t xml:space="preserve">            профессия 35.01.14 Мастер техническому обслуживанию и по ремонту  машинно-тракторного парка</t>
  </si>
  <si>
    <t>Хураскин</t>
  </si>
  <si>
    <t>Илья</t>
  </si>
  <si>
    <t>Химич</t>
  </si>
  <si>
    <t>Владислав</t>
  </si>
  <si>
    <t>Сергеевич</t>
  </si>
  <si>
    <t>Белавский</t>
  </si>
  <si>
    <t>Максим</t>
  </si>
  <si>
    <t>Вячеславович</t>
  </si>
  <si>
    <t>Лесков</t>
  </si>
  <si>
    <t>Никита</t>
  </si>
  <si>
    <t>Плаксин</t>
  </si>
  <si>
    <t>Кирилл</t>
  </si>
  <si>
    <t>Дмитриевич</t>
  </si>
  <si>
    <t>Степанов</t>
  </si>
  <si>
    <t>Сергей</t>
  </si>
  <si>
    <t>Александрович</t>
  </si>
  <si>
    <t>Истигнеев</t>
  </si>
  <si>
    <t>Денис</t>
  </si>
  <si>
    <t>Иванович</t>
  </si>
  <si>
    <t>Калашников</t>
  </si>
  <si>
    <t>Евгений</t>
  </si>
  <si>
    <t>Мигунов</t>
  </si>
  <si>
    <t>Алексей</t>
  </si>
  <si>
    <t>Юдин</t>
  </si>
  <si>
    <t>Владимир</t>
  </si>
  <si>
    <t>Васильевич</t>
  </si>
  <si>
    <t>Сергеев</t>
  </si>
  <si>
    <t>Павлович</t>
  </si>
  <si>
    <t>Лосев</t>
  </si>
  <si>
    <t>Бабенко</t>
  </si>
  <si>
    <t>Подгорбунский</t>
  </si>
  <si>
    <t>Юрьевич</t>
  </si>
  <si>
    <t>Никифоров</t>
  </si>
  <si>
    <t>Александр</t>
  </si>
  <si>
    <t>Анатольевич</t>
  </si>
  <si>
    <t>Писарев</t>
  </si>
  <si>
    <t>Константин</t>
  </si>
  <si>
    <t>Мордвинов</t>
  </si>
  <si>
    <t>Евгеньевич</t>
  </si>
  <si>
    <t>Чуйко</t>
  </si>
  <si>
    <t>Виктор</t>
  </si>
  <si>
    <t>Серов</t>
  </si>
  <si>
    <t>Русланович</t>
  </si>
  <si>
    <t>Панов</t>
  </si>
  <si>
    <t>Всеволод</t>
  </si>
  <si>
    <t>Юрченко</t>
  </si>
  <si>
    <t>Захаров</t>
  </si>
  <si>
    <t>Данила</t>
  </si>
  <si>
    <t>Валерьевич</t>
  </si>
  <si>
    <t>Третьяков</t>
  </si>
  <si>
    <t>Яборов</t>
  </si>
  <si>
    <t>Михаил</t>
  </si>
  <si>
    <t>СПИСОК АБИТУРИЕНТОВ</t>
  </si>
  <si>
    <t xml:space="preserve">срок обучения 2 года 10 месяцев                    </t>
  </si>
  <si>
    <t xml:space="preserve">Копии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</si>
</sst>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110" zoomScaleNormal="110" workbookViewId="0" topLeftCell="A1">
      <selection activeCell="J1" sqref="J1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7" width="11.8515625" style="0" customWidth="1"/>
    <col min="8" max="8" width="16.140625" style="0" customWidth="1"/>
    <col min="9" max="10" width="16.00390625" style="0" customWidth="1"/>
  </cols>
  <sheetData>
    <row r="1" spans="2:10" ht="22.5" customHeight="1">
      <c r="B1" s="6"/>
      <c r="C1" s="16" t="s">
        <v>79</v>
      </c>
      <c r="D1" s="16"/>
      <c r="E1" s="16"/>
      <c r="F1" s="16"/>
      <c r="G1" s="8"/>
      <c r="H1" s="6"/>
      <c r="I1" s="1"/>
      <c r="J1" s="1"/>
    </row>
    <row r="2" spans="2:10" ht="18" customHeight="1">
      <c r="B2" s="9"/>
      <c r="C2" s="11" t="s">
        <v>26</v>
      </c>
      <c r="D2" s="11"/>
      <c r="E2" s="11"/>
      <c r="F2" s="11"/>
      <c r="G2" s="9"/>
      <c r="H2" s="7"/>
      <c r="I2" s="1"/>
      <c r="J2" s="1"/>
    </row>
    <row r="3" spans="2:10" ht="18.75" customHeight="1">
      <c r="B3" s="6"/>
      <c r="C3" s="17" t="s">
        <v>80</v>
      </c>
      <c r="D3" s="17"/>
      <c r="E3" s="17"/>
      <c r="F3" s="17"/>
      <c r="G3" s="17"/>
      <c r="H3" s="17"/>
      <c r="I3" s="1"/>
      <c r="J3" s="1"/>
    </row>
    <row r="4" spans="2:10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4</v>
      </c>
      <c r="G4" s="3" t="s">
        <v>7</v>
      </c>
      <c r="H4" s="3" t="s">
        <v>6</v>
      </c>
      <c r="I4" s="5" t="s">
        <v>8</v>
      </c>
      <c r="J4" s="5" t="s">
        <v>5</v>
      </c>
    </row>
    <row r="5" spans="2:10" ht="15">
      <c r="B5" s="2">
        <v>6</v>
      </c>
      <c r="C5" s="12" t="s">
        <v>23</v>
      </c>
      <c r="D5" s="12" t="s">
        <v>24</v>
      </c>
      <c r="E5" s="12" t="s">
        <v>25</v>
      </c>
      <c r="F5" s="13">
        <v>38646</v>
      </c>
      <c r="G5" s="13">
        <v>44378</v>
      </c>
      <c r="H5" s="14">
        <v>4.7</v>
      </c>
      <c r="I5" s="14">
        <f>RANK(H5,$H$5:$H$34)+COUNTIF($H$5:H5,H5)-1</f>
        <v>1</v>
      </c>
      <c r="J5" s="15"/>
    </row>
    <row r="6" spans="2:10" ht="15">
      <c r="B6" s="2">
        <v>1</v>
      </c>
      <c r="C6" s="12" t="s">
        <v>9</v>
      </c>
      <c r="D6" s="12" t="s">
        <v>10</v>
      </c>
      <c r="E6" s="12" t="s">
        <v>11</v>
      </c>
      <c r="F6" s="13">
        <v>38342</v>
      </c>
      <c r="G6" s="13">
        <v>44368</v>
      </c>
      <c r="H6" s="14">
        <v>3.9</v>
      </c>
      <c r="I6" s="14">
        <f>RANK(H6,$H$5:$H$34)+COUNTIF($H$5:H6,H6)-1</f>
        <v>2</v>
      </c>
      <c r="J6" s="15"/>
    </row>
    <row r="7" spans="2:10" ht="15">
      <c r="B7" s="2">
        <v>3</v>
      </c>
      <c r="C7" s="12" t="s">
        <v>15</v>
      </c>
      <c r="D7" s="12" t="s">
        <v>16</v>
      </c>
      <c r="E7" s="12" t="s">
        <v>17</v>
      </c>
      <c r="F7" s="13">
        <v>38604</v>
      </c>
      <c r="G7" s="13">
        <v>44371</v>
      </c>
      <c r="H7" s="14">
        <v>3.9</v>
      </c>
      <c r="I7" s="14">
        <f>RANK(H7,$H$5:$H$34)+COUNTIF($H$5:H7,H7)-1</f>
        <v>3</v>
      </c>
      <c r="J7" s="15"/>
    </row>
    <row r="8" spans="2:10" ht="15">
      <c r="B8" s="2">
        <v>2</v>
      </c>
      <c r="C8" s="12" t="s">
        <v>12</v>
      </c>
      <c r="D8" s="12" t="s">
        <v>13</v>
      </c>
      <c r="E8" s="12" t="s">
        <v>14</v>
      </c>
      <c r="F8" s="13">
        <v>38801</v>
      </c>
      <c r="G8" s="13">
        <v>44370</v>
      </c>
      <c r="H8" s="14">
        <v>3.8</v>
      </c>
      <c r="I8" s="14">
        <f>RANK(H8,$H$5:$H$34)+COUNTIF($H$5:H8,H8)-1</f>
        <v>4</v>
      </c>
      <c r="J8" s="15"/>
    </row>
    <row r="9" spans="2:10" ht="15">
      <c r="B9" s="2">
        <v>5</v>
      </c>
      <c r="C9" s="12" t="s">
        <v>20</v>
      </c>
      <c r="D9" s="12" t="s">
        <v>21</v>
      </c>
      <c r="E9" s="12" t="s">
        <v>22</v>
      </c>
      <c r="F9" s="13">
        <v>38578</v>
      </c>
      <c r="G9" s="13">
        <v>44372</v>
      </c>
      <c r="H9" s="14">
        <v>3.7</v>
      </c>
      <c r="I9" s="14">
        <f>RANK(H9,$H$5:$H$34)+COUNTIF($H$5:H9,H9)-1</f>
        <v>5</v>
      </c>
      <c r="J9" s="15"/>
    </row>
    <row r="10" spans="2:10" ht="15">
      <c r="B10" s="2">
        <v>7</v>
      </c>
      <c r="C10" s="12" t="s">
        <v>27</v>
      </c>
      <c r="D10" s="12" t="s">
        <v>28</v>
      </c>
      <c r="E10" s="12" t="s">
        <v>14</v>
      </c>
      <c r="F10" s="13">
        <v>38349</v>
      </c>
      <c r="G10" s="13">
        <v>44383</v>
      </c>
      <c r="H10" s="14">
        <v>3.7</v>
      </c>
      <c r="I10" s="14">
        <f>RANK(H10,$H$5:$H$34)+COUNTIF($H$5:H10,H10)-1</f>
        <v>6</v>
      </c>
      <c r="J10" s="14"/>
    </row>
    <row r="11" spans="2:10" ht="15">
      <c r="B11" s="2">
        <v>20</v>
      </c>
      <c r="C11" s="12" t="s">
        <v>57</v>
      </c>
      <c r="D11" s="12" t="s">
        <v>24</v>
      </c>
      <c r="E11" s="12" t="s">
        <v>58</v>
      </c>
      <c r="F11" s="13">
        <v>38359</v>
      </c>
      <c r="G11" s="13">
        <v>44405</v>
      </c>
      <c r="H11" s="14">
        <v>3.6</v>
      </c>
      <c r="I11" s="14">
        <f>RANK(H11,$H$5:$H$34)+COUNTIF($H$5:H11,H11)-1</f>
        <v>7</v>
      </c>
      <c r="J11" s="2" t="s">
        <v>81</v>
      </c>
    </row>
    <row r="12" spans="2:10" ht="15">
      <c r="B12" s="2">
        <v>22</v>
      </c>
      <c r="C12" s="12" t="s">
        <v>62</v>
      </c>
      <c r="D12" s="12" t="s">
        <v>63</v>
      </c>
      <c r="E12" s="12" t="s">
        <v>14</v>
      </c>
      <c r="F12" s="13">
        <v>38448</v>
      </c>
      <c r="G12" s="13">
        <v>44411</v>
      </c>
      <c r="H12" s="14">
        <v>3.6</v>
      </c>
      <c r="I12" s="14">
        <f>RANK(H12,$H$5:$H$34)+COUNTIF($H$5:H12,H12)-1</f>
        <v>8</v>
      </c>
      <c r="J12" s="14"/>
    </row>
    <row r="13" spans="2:10" ht="15">
      <c r="B13" s="2">
        <v>9</v>
      </c>
      <c r="C13" s="12" t="s">
        <v>32</v>
      </c>
      <c r="D13" s="12" t="s">
        <v>33</v>
      </c>
      <c r="E13" s="12" t="s">
        <v>34</v>
      </c>
      <c r="F13" s="13">
        <v>38962</v>
      </c>
      <c r="G13" s="13">
        <v>44383</v>
      </c>
      <c r="H13" s="14">
        <v>3.5</v>
      </c>
      <c r="I13" s="14">
        <f>RANK(H13,$H$5:$H$34)+COUNTIF($H$5:H13,H13)-1</f>
        <v>9</v>
      </c>
      <c r="J13" s="14"/>
    </row>
    <row r="14" spans="2:10" ht="15">
      <c r="B14" s="2">
        <v>10</v>
      </c>
      <c r="C14" s="12" t="s">
        <v>35</v>
      </c>
      <c r="D14" s="12" t="s">
        <v>36</v>
      </c>
      <c r="E14" s="12" t="s">
        <v>31</v>
      </c>
      <c r="F14" s="13">
        <v>38677</v>
      </c>
      <c r="G14" s="13">
        <v>44389</v>
      </c>
      <c r="H14" s="14">
        <v>3.5</v>
      </c>
      <c r="I14" s="14">
        <f>RANK(H14,$H$5:$H$34)+COUNTIF($H$5:H14,H14)-1</f>
        <v>10</v>
      </c>
      <c r="J14" s="14"/>
    </row>
    <row r="15" spans="2:10" ht="15">
      <c r="B15" s="2">
        <v>17</v>
      </c>
      <c r="C15" s="12" t="s">
        <v>53</v>
      </c>
      <c r="D15" s="12" t="s">
        <v>33</v>
      </c>
      <c r="E15" s="12" t="s">
        <v>54</v>
      </c>
      <c r="F15" s="13">
        <v>38571</v>
      </c>
      <c r="G15" s="13">
        <v>44400</v>
      </c>
      <c r="H15" s="14">
        <v>3.5</v>
      </c>
      <c r="I15" s="14">
        <f>RANK(H15,$H$5:$H$34)+COUNTIF($H$5:H15,H15)-1</f>
        <v>11</v>
      </c>
      <c r="J15" s="14"/>
    </row>
    <row r="16" spans="2:10" ht="15">
      <c r="B16" s="2">
        <v>24</v>
      </c>
      <c r="C16" s="12" t="s">
        <v>66</v>
      </c>
      <c r="D16" s="12" t="s">
        <v>67</v>
      </c>
      <c r="E16" s="12" t="s">
        <v>14</v>
      </c>
      <c r="F16" s="13">
        <v>38607</v>
      </c>
      <c r="G16" s="13">
        <v>44411</v>
      </c>
      <c r="H16" s="14">
        <v>3.5</v>
      </c>
      <c r="I16" s="14">
        <f>RANK(H16,$H$5:$H$34)+COUNTIF($H$5:H16,H16)-1</f>
        <v>12</v>
      </c>
      <c r="J16" s="14"/>
    </row>
    <row r="17" spans="2:10" ht="15">
      <c r="B17" s="2">
        <v>25</v>
      </c>
      <c r="C17" s="12" t="s">
        <v>68</v>
      </c>
      <c r="D17" s="12" t="s">
        <v>41</v>
      </c>
      <c r="E17" s="12" t="s">
        <v>69</v>
      </c>
      <c r="F17" s="13">
        <v>38664</v>
      </c>
      <c r="G17" s="13">
        <v>44412</v>
      </c>
      <c r="H17" s="14">
        <v>3.5</v>
      </c>
      <c r="I17" s="14">
        <f>RANK(H17,$H$5:$H$34)+COUNTIF($H$5:H17,H17)-1</f>
        <v>13</v>
      </c>
      <c r="J17" s="2"/>
    </row>
    <row r="18" spans="2:10" ht="15">
      <c r="B18" s="2">
        <v>12</v>
      </c>
      <c r="C18" s="12" t="s">
        <v>40</v>
      </c>
      <c r="D18" s="12" t="s">
        <v>41</v>
      </c>
      <c r="E18" s="12" t="s">
        <v>42</v>
      </c>
      <c r="F18" s="13">
        <v>37720</v>
      </c>
      <c r="G18" s="13">
        <v>44397</v>
      </c>
      <c r="H18" s="18">
        <v>3.4</v>
      </c>
      <c r="I18" s="14">
        <f>RANK(H18,$H$5:$H$34)+COUNTIF($H$5:H18,H18)-1</f>
        <v>14</v>
      </c>
      <c r="J18" s="14"/>
    </row>
    <row r="19" spans="2:10" ht="15">
      <c r="B19" s="2">
        <v>15</v>
      </c>
      <c r="C19" s="12" t="s">
        <v>48</v>
      </c>
      <c r="D19" s="12" t="s">
        <v>49</v>
      </c>
      <c r="E19" s="12" t="s">
        <v>19</v>
      </c>
      <c r="F19" s="13">
        <v>38355</v>
      </c>
      <c r="G19" s="13">
        <v>44399</v>
      </c>
      <c r="H19" s="14">
        <v>3.4</v>
      </c>
      <c r="I19" s="14">
        <f>RANK(H19,$H$5:$H$34)+COUNTIF($H$5:H19,H19)-1</f>
        <v>15</v>
      </c>
      <c r="J19" s="14"/>
    </row>
    <row r="20" spans="2:10" ht="15">
      <c r="B20" s="2">
        <v>16</v>
      </c>
      <c r="C20" s="12" t="s">
        <v>50</v>
      </c>
      <c r="D20" s="12" t="s">
        <v>51</v>
      </c>
      <c r="E20" s="12" t="s">
        <v>52</v>
      </c>
      <c r="F20" s="13">
        <v>38537</v>
      </c>
      <c r="G20" s="13">
        <v>44399</v>
      </c>
      <c r="H20" s="14">
        <v>3.4</v>
      </c>
      <c r="I20" s="14">
        <f>RANK(H20,$H$5:$H$34)+COUNTIF($H$5:H20,H20)-1</f>
        <v>16</v>
      </c>
      <c r="J20" s="14"/>
    </row>
    <row r="21" spans="2:10" ht="15">
      <c r="B21" s="2">
        <v>18</v>
      </c>
      <c r="C21" s="12" t="s">
        <v>55</v>
      </c>
      <c r="D21" s="12" t="s">
        <v>49</v>
      </c>
      <c r="E21" s="12" t="s">
        <v>31</v>
      </c>
      <c r="F21" s="13">
        <v>37879</v>
      </c>
      <c r="G21" s="13">
        <v>44403</v>
      </c>
      <c r="H21" s="14">
        <v>3.4</v>
      </c>
      <c r="I21" s="14">
        <f>RANK(H21,$H$5:$H$34)+COUNTIF($H$5:H21,H21)-1</f>
        <v>17</v>
      </c>
      <c r="J21" s="14"/>
    </row>
    <row r="22" spans="2:10" ht="15">
      <c r="B22" s="2">
        <v>21</v>
      </c>
      <c r="C22" s="12" t="s">
        <v>59</v>
      </c>
      <c r="D22" s="12" t="s">
        <v>60</v>
      </c>
      <c r="E22" s="12" t="s">
        <v>61</v>
      </c>
      <c r="F22" s="13">
        <v>38081</v>
      </c>
      <c r="G22" s="13">
        <v>44411</v>
      </c>
      <c r="H22" s="14">
        <v>3.4</v>
      </c>
      <c r="I22" s="14">
        <f>RANK(H22,$H$5:$H$34)+COUNTIF($H$5:H22,H22)-1</f>
        <v>18</v>
      </c>
      <c r="J22" s="2"/>
    </row>
    <row r="23" spans="2:10" ht="15">
      <c r="B23" s="2">
        <v>23</v>
      </c>
      <c r="C23" s="12" t="s">
        <v>64</v>
      </c>
      <c r="D23" s="12" t="s">
        <v>36</v>
      </c>
      <c r="E23" s="12" t="s">
        <v>65</v>
      </c>
      <c r="F23" s="13">
        <v>38434</v>
      </c>
      <c r="G23" s="13">
        <v>44411</v>
      </c>
      <c r="H23" s="14">
        <v>3.4</v>
      </c>
      <c r="I23" s="14">
        <f>RANK(H23,$H$5:$H$34)+COUNTIF($H$5:H23,H23)-1</f>
        <v>19</v>
      </c>
      <c r="J23" s="19"/>
    </row>
    <row r="24" spans="2:10" ht="15">
      <c r="B24" s="2">
        <v>30</v>
      </c>
      <c r="C24" s="12" t="s">
        <v>77</v>
      </c>
      <c r="D24" s="12" t="s">
        <v>78</v>
      </c>
      <c r="E24" s="12" t="s">
        <v>61</v>
      </c>
      <c r="F24" s="13">
        <v>38303</v>
      </c>
      <c r="G24" s="13">
        <v>44414</v>
      </c>
      <c r="H24" s="14">
        <v>3.4</v>
      </c>
      <c r="I24" s="14">
        <f>RANK(H24,$H$5:$H$34)+COUNTIF($H$5:H24,H24)-1</f>
        <v>20</v>
      </c>
      <c r="J24" s="2"/>
    </row>
    <row r="25" spans="2:10" ht="15">
      <c r="B25" s="2">
        <v>4</v>
      </c>
      <c r="C25" s="12" t="s">
        <v>18</v>
      </c>
      <c r="D25" s="12" t="s">
        <v>16</v>
      </c>
      <c r="E25" s="12" t="s">
        <v>19</v>
      </c>
      <c r="F25" s="13">
        <v>38645</v>
      </c>
      <c r="G25" s="13">
        <v>44372</v>
      </c>
      <c r="H25" s="14">
        <v>3.3</v>
      </c>
      <c r="I25" s="14">
        <f>RANK(H25,$H$5:$H$34)+COUNTIF($H$5:H25,H25)-1</f>
        <v>21</v>
      </c>
      <c r="J25" s="15"/>
    </row>
    <row r="26" spans="2:10" ht="15">
      <c r="B26" s="2">
        <v>8</v>
      </c>
      <c r="C26" s="12" t="s">
        <v>29</v>
      </c>
      <c r="D26" s="12" t="s">
        <v>30</v>
      </c>
      <c r="E26" s="12" t="s">
        <v>31</v>
      </c>
      <c r="F26" s="13">
        <v>38659</v>
      </c>
      <c r="G26" s="13">
        <v>44383</v>
      </c>
      <c r="H26" s="14">
        <v>3.3</v>
      </c>
      <c r="I26" s="14">
        <f>RANK(H26,$H$5:$H$34)+COUNTIF($H$5:H26,H26)-1</f>
        <v>22</v>
      </c>
      <c r="J26" s="15"/>
    </row>
    <row r="27" spans="2:10" ht="15">
      <c r="B27" s="2">
        <v>11</v>
      </c>
      <c r="C27" s="12" t="s">
        <v>37</v>
      </c>
      <c r="D27" s="12" t="s">
        <v>38</v>
      </c>
      <c r="E27" s="12" t="s">
        <v>39</v>
      </c>
      <c r="F27" s="13">
        <v>38340</v>
      </c>
      <c r="G27" s="13">
        <v>44392</v>
      </c>
      <c r="H27" s="14">
        <v>3.3</v>
      </c>
      <c r="I27" s="14">
        <f>RANK(H27,$H$5:$H$34)+COUNTIF($H$5:H27,H27)-1</f>
        <v>23</v>
      </c>
      <c r="J27" s="14"/>
    </row>
    <row r="28" spans="2:10" ht="15">
      <c r="B28" s="2">
        <v>13</v>
      </c>
      <c r="C28" s="20" t="s">
        <v>43</v>
      </c>
      <c r="D28" s="20" t="s">
        <v>44</v>
      </c>
      <c r="E28" s="20" t="s">
        <v>45</v>
      </c>
      <c r="F28" s="21">
        <v>37983</v>
      </c>
      <c r="G28" s="21">
        <v>44398</v>
      </c>
      <c r="H28" s="22">
        <v>3.3</v>
      </c>
      <c r="I28" s="14">
        <f>RANK(H28,$H$5:$H$34)+COUNTIF($H$5:H28,H28)-1</f>
        <v>24</v>
      </c>
      <c r="J28" s="23"/>
    </row>
    <row r="29" spans="1:10" ht="15">
      <c r="A29" s="10"/>
      <c r="B29" s="2">
        <v>19</v>
      </c>
      <c r="C29" s="12" t="s">
        <v>56</v>
      </c>
      <c r="D29" s="12" t="s">
        <v>33</v>
      </c>
      <c r="E29" s="12" t="s">
        <v>42</v>
      </c>
      <c r="F29" s="13">
        <v>38439</v>
      </c>
      <c r="G29" s="13">
        <v>44404</v>
      </c>
      <c r="H29" s="14">
        <v>3.3</v>
      </c>
      <c r="I29" s="14">
        <f>RANK(H29,$H$5:$H$34)+COUNTIF($H$5:H29,H29)-1</f>
        <v>25</v>
      </c>
      <c r="J29" s="2"/>
    </row>
    <row r="30" spans="1:10" ht="15">
      <c r="A30" s="10"/>
      <c r="B30" s="2">
        <v>26</v>
      </c>
      <c r="C30" s="12" t="s">
        <v>70</v>
      </c>
      <c r="D30" s="12" t="s">
        <v>71</v>
      </c>
      <c r="E30" s="12" t="s">
        <v>42</v>
      </c>
      <c r="F30" s="13">
        <v>38390</v>
      </c>
      <c r="G30" s="13">
        <v>44412</v>
      </c>
      <c r="H30" s="14">
        <v>3.3</v>
      </c>
      <c r="I30" s="14">
        <f>RANK(H30,$H$5:$H$34)+COUNTIF($H$5:H30,H30)-1</f>
        <v>26</v>
      </c>
      <c r="J30" s="15"/>
    </row>
    <row r="31" spans="1:10" ht="15">
      <c r="A31" s="10"/>
      <c r="B31" s="2">
        <v>27</v>
      </c>
      <c r="C31" s="12" t="s">
        <v>72</v>
      </c>
      <c r="D31" s="12" t="s">
        <v>13</v>
      </c>
      <c r="E31" s="12" t="s">
        <v>17</v>
      </c>
      <c r="F31" s="13">
        <v>38700</v>
      </c>
      <c r="G31" s="13">
        <v>44413</v>
      </c>
      <c r="H31" s="14">
        <v>3.3</v>
      </c>
      <c r="I31" s="14">
        <f>RANK(H31,$H$5:$H$34)+COUNTIF($H$5:H31,H31)-1</f>
        <v>27</v>
      </c>
      <c r="J31" s="15"/>
    </row>
    <row r="32" spans="1:10" ht="15">
      <c r="A32" s="10"/>
      <c r="B32" s="2">
        <v>28</v>
      </c>
      <c r="C32" s="12" t="s">
        <v>73</v>
      </c>
      <c r="D32" s="12" t="s">
        <v>74</v>
      </c>
      <c r="E32" s="12" t="s">
        <v>75</v>
      </c>
      <c r="F32" s="13">
        <v>38020</v>
      </c>
      <c r="G32" s="13">
        <v>44413</v>
      </c>
      <c r="H32" s="14">
        <v>3.3</v>
      </c>
      <c r="I32" s="14">
        <f>RANK(H32,$H$5:$H$34)+COUNTIF($H$5:H32,H32)-1</f>
        <v>28</v>
      </c>
      <c r="J32" s="15"/>
    </row>
    <row r="33" spans="1:10" ht="15">
      <c r="A33" s="10"/>
      <c r="B33" s="2">
        <v>29</v>
      </c>
      <c r="C33" s="12" t="s">
        <v>76</v>
      </c>
      <c r="D33" s="12" t="s">
        <v>60</v>
      </c>
      <c r="E33" s="12" t="s">
        <v>17</v>
      </c>
      <c r="F33" s="13">
        <v>38510</v>
      </c>
      <c r="G33" s="13">
        <v>44413</v>
      </c>
      <c r="H33" s="14">
        <v>3.3</v>
      </c>
      <c r="I33" s="14">
        <f>RANK(H33,$H$5:$H$34)+COUNTIF($H$5:H33,H33)-1</f>
        <v>29</v>
      </c>
      <c r="J33" s="15"/>
    </row>
    <row r="34" spans="1:10" ht="15">
      <c r="A34" s="10"/>
      <c r="B34" s="2">
        <v>14</v>
      </c>
      <c r="C34" s="12" t="s">
        <v>46</v>
      </c>
      <c r="D34" s="12" t="s">
        <v>47</v>
      </c>
      <c r="E34" s="12" t="s">
        <v>14</v>
      </c>
      <c r="F34" s="13">
        <v>38431</v>
      </c>
      <c r="G34" s="13">
        <v>44398</v>
      </c>
      <c r="H34" s="14">
        <v>3.2</v>
      </c>
      <c r="I34" s="14">
        <f>RANK(H34,$H$5:$H$34)+COUNTIF($H$5:H34,H34)-1</f>
        <v>30</v>
      </c>
      <c r="J34" s="14"/>
    </row>
  </sheetData>
  <autoFilter ref="I4:I34">
    <sortState ref="I5:I34">
      <sortCondition sortBy="value" ref="I5:I34"/>
    </sortState>
  </autoFilter>
  <mergeCells count="2">
    <mergeCell ref="C1:F1"/>
    <mergeCell ref="C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2021-08-06T07:52:52Z</dcterms:modified>
  <cp:category/>
  <cp:version/>
  <cp:contentType/>
  <cp:contentStatus/>
</cp:coreProperties>
</file>