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'Лист1'!$G$4:$G$37</definedName>
  </definedNames>
  <calcPr calcId="124519"/>
</workbook>
</file>

<file path=xl/sharedStrings.xml><?xml version="1.0" encoding="utf-8"?>
<sst xmlns="http://schemas.openxmlformats.org/spreadsheetml/2006/main" count="122" uniqueCount="85">
  <si>
    <t>№ п/п</t>
  </si>
  <si>
    <t>Фамилия</t>
  </si>
  <si>
    <t>Имя</t>
  </si>
  <si>
    <t>Отчество</t>
  </si>
  <si>
    <t>Примечание</t>
  </si>
  <si>
    <t>Проходящий балл</t>
  </si>
  <si>
    <t xml:space="preserve">            профессия   23.01.09 Машинист локомотива</t>
  </si>
  <si>
    <t>Рейтинг</t>
  </si>
  <si>
    <t>Щукин</t>
  </si>
  <si>
    <t>Павел</t>
  </si>
  <si>
    <t>Викторович</t>
  </si>
  <si>
    <t>Кожевников</t>
  </si>
  <si>
    <t>Вадим</t>
  </si>
  <si>
    <t>Алексеевич</t>
  </si>
  <si>
    <t>Щелканов</t>
  </si>
  <si>
    <t>Никита</t>
  </si>
  <si>
    <t>Андреевич</t>
  </si>
  <si>
    <t>Нурпиисов</t>
  </si>
  <si>
    <t>Кирилл</t>
  </si>
  <si>
    <t>Александрович</t>
  </si>
  <si>
    <t>Квык</t>
  </si>
  <si>
    <t>Давид</t>
  </si>
  <si>
    <t>Бугров</t>
  </si>
  <si>
    <t>Артём</t>
  </si>
  <si>
    <t>Константинович</t>
  </si>
  <si>
    <t>Мазаев</t>
  </si>
  <si>
    <t>Руслан</t>
  </si>
  <si>
    <t>Петров</t>
  </si>
  <si>
    <t>Александр</t>
  </si>
  <si>
    <t>Анатольевич</t>
  </si>
  <si>
    <t>Катанов</t>
  </si>
  <si>
    <t>Юрьевич</t>
  </si>
  <si>
    <t>Шугаев</t>
  </si>
  <si>
    <t>Максим</t>
  </si>
  <si>
    <t>Николаевич</t>
  </si>
  <si>
    <t>Саратов</t>
  </si>
  <si>
    <t>Игорь</t>
  </si>
  <si>
    <t xml:space="preserve">Евгеньевич </t>
  </si>
  <si>
    <t xml:space="preserve">Середкин </t>
  </si>
  <si>
    <t>Владислав</t>
  </si>
  <si>
    <t>Денисович</t>
  </si>
  <si>
    <t>Мишагов</t>
  </si>
  <si>
    <t>Тимофей</t>
  </si>
  <si>
    <t>Дмитриевич</t>
  </si>
  <si>
    <t>Губенин</t>
  </si>
  <si>
    <t>Роман</t>
  </si>
  <si>
    <t>Ивонин</t>
  </si>
  <si>
    <t>Иван</t>
  </si>
  <si>
    <t>Кипаров</t>
  </si>
  <si>
    <t>Алексей</t>
  </si>
  <si>
    <t>Берегов</t>
  </si>
  <si>
    <t>Аркадий</t>
  </si>
  <si>
    <t>Иванович</t>
  </si>
  <si>
    <t>Верхотуров</t>
  </si>
  <si>
    <t>Олегович</t>
  </si>
  <si>
    <t>Шилов</t>
  </si>
  <si>
    <t>Зимирев</t>
  </si>
  <si>
    <t>Глеб</t>
  </si>
  <si>
    <t>Эдуардович</t>
  </si>
  <si>
    <t>Бурлаков</t>
  </si>
  <si>
    <t>Витальевич</t>
  </si>
  <si>
    <t>Коренев</t>
  </si>
  <si>
    <t>Антон</t>
  </si>
  <si>
    <t>Владимирович</t>
  </si>
  <si>
    <t>Шестаков</t>
  </si>
  <si>
    <t>Илья</t>
  </si>
  <si>
    <t>Дугарнимаев</t>
  </si>
  <si>
    <t>Номтоевич</t>
  </si>
  <si>
    <t>Скуратов</t>
  </si>
  <si>
    <t>Сидорин</t>
  </si>
  <si>
    <t>Кузьмин</t>
  </si>
  <si>
    <t>Толстунов</t>
  </si>
  <si>
    <t>Первухин</t>
  </si>
  <si>
    <t>Насибулин</t>
  </si>
  <si>
    <t>Зимин</t>
  </si>
  <si>
    <t>Сенотрусов</t>
  </si>
  <si>
    <t>Сергей</t>
  </si>
  <si>
    <t>Сергеевич</t>
  </si>
  <si>
    <t>Глушков</t>
  </si>
  <si>
    <t>Григорьев</t>
  </si>
  <si>
    <t>Хорушан</t>
  </si>
  <si>
    <t>Георгий</t>
  </si>
  <si>
    <t>СПИСОК АБИТУРИЕНТОВ</t>
  </si>
  <si>
    <t xml:space="preserve">срок обучения 3 года 10 месяцев                    </t>
  </si>
  <si>
    <t xml:space="preserve">Копии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</si>
</sst>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0" zoomScaleNormal="110" workbookViewId="0" topLeftCell="A1">
      <selection activeCell="H35" sqref="H35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1" t="s">
        <v>82</v>
      </c>
      <c r="D1" s="11"/>
      <c r="E1" s="11"/>
      <c r="F1" s="6"/>
      <c r="G1" s="1"/>
      <c r="H1" s="1"/>
    </row>
    <row r="2" spans="2:8" ht="18" customHeight="1">
      <c r="B2" s="6"/>
      <c r="C2" s="11" t="s">
        <v>6</v>
      </c>
      <c r="D2" s="11"/>
      <c r="E2" s="11"/>
      <c r="F2" s="7"/>
      <c r="G2" s="1"/>
      <c r="H2" s="1"/>
    </row>
    <row r="3" spans="2:8" ht="18.75" customHeight="1">
      <c r="B3" s="6"/>
      <c r="C3" s="12" t="s">
        <v>83</v>
      </c>
      <c r="D3" s="12"/>
      <c r="E3" s="12"/>
      <c r="F3" s="12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7</v>
      </c>
      <c r="H4" s="5" t="s">
        <v>4</v>
      </c>
    </row>
    <row r="5" spans="2:8" ht="16.5" customHeight="1">
      <c r="B5" s="2">
        <v>34</v>
      </c>
      <c r="C5" s="15" t="s">
        <v>80</v>
      </c>
      <c r="D5" s="15" t="s">
        <v>81</v>
      </c>
      <c r="E5" s="15" t="s">
        <v>43</v>
      </c>
      <c r="F5" s="13">
        <v>4.7</v>
      </c>
      <c r="G5" s="13">
        <f>RANK(F5,$F$5:$F$38)+COUNTIF($F$5:F5,F5)-1</f>
        <v>1</v>
      </c>
      <c r="H5" s="2"/>
    </row>
    <row r="6" spans="2:8" ht="15">
      <c r="B6" s="2">
        <v>8</v>
      </c>
      <c r="C6" s="15" t="s">
        <v>27</v>
      </c>
      <c r="D6" s="15" t="s">
        <v>28</v>
      </c>
      <c r="E6" s="15" t="s">
        <v>29</v>
      </c>
      <c r="F6" s="13">
        <v>4.6</v>
      </c>
      <c r="G6" s="13">
        <f>RANK(F6,$F$5:$F$38)+COUNTIF($F$5:F6,F6)-1</f>
        <v>2</v>
      </c>
      <c r="H6" s="2" t="s">
        <v>84</v>
      </c>
    </row>
    <row r="7" spans="2:8" ht="15">
      <c r="B7" s="2">
        <v>9</v>
      </c>
      <c r="C7" s="9" t="s">
        <v>30</v>
      </c>
      <c r="D7" s="9" t="s">
        <v>15</v>
      </c>
      <c r="E7" s="9" t="s">
        <v>31</v>
      </c>
      <c r="F7" s="13">
        <v>4.4</v>
      </c>
      <c r="G7" s="13">
        <f>RANK(F7,$F$5:$F$38)+COUNTIF($F$5:F7,F7)-1</f>
        <v>3</v>
      </c>
      <c r="H7" s="2"/>
    </row>
    <row r="8" spans="2:8" ht="15">
      <c r="B8" s="2">
        <v>31</v>
      </c>
      <c r="C8" s="9" t="s">
        <v>74</v>
      </c>
      <c r="D8" s="9" t="s">
        <v>15</v>
      </c>
      <c r="E8" s="9" t="s">
        <v>34</v>
      </c>
      <c r="F8" s="13">
        <v>4.3</v>
      </c>
      <c r="G8" s="13">
        <f>RANK(F8,$F$5:$F$38)+COUNTIF($F$5:F8,F8)-1</f>
        <v>4</v>
      </c>
      <c r="H8" s="2" t="s">
        <v>84</v>
      </c>
    </row>
    <row r="9" spans="2:8" ht="15">
      <c r="B9" s="2">
        <v>1</v>
      </c>
      <c r="C9" s="9" t="s">
        <v>8</v>
      </c>
      <c r="D9" s="9" t="s">
        <v>9</v>
      </c>
      <c r="E9" s="9" t="s">
        <v>10</v>
      </c>
      <c r="F9" s="13">
        <v>4.2</v>
      </c>
      <c r="G9" s="13">
        <f>RANK(F9,$F$5:$F$38)+COUNTIF($F$5:F9,F9)-1</f>
        <v>5</v>
      </c>
      <c r="H9" s="2"/>
    </row>
    <row r="10" spans="2:8" ht="15">
      <c r="B10" s="2">
        <v>25</v>
      </c>
      <c r="C10" s="9" t="s">
        <v>68</v>
      </c>
      <c r="D10" s="9" t="s">
        <v>23</v>
      </c>
      <c r="E10" s="9" t="s">
        <v>19</v>
      </c>
      <c r="F10" s="13">
        <v>4.1</v>
      </c>
      <c r="G10" s="13">
        <f>RANK(F10,$F$5:$F$38)+COUNTIF($F$5:F10,F10)-1</f>
        <v>6</v>
      </c>
      <c r="H10" s="2"/>
    </row>
    <row r="11" spans="2:8" ht="15">
      <c r="B11" s="2">
        <v>3</v>
      </c>
      <c r="C11" s="9" t="s">
        <v>14</v>
      </c>
      <c r="D11" s="9" t="s">
        <v>15</v>
      </c>
      <c r="E11" s="9" t="s">
        <v>16</v>
      </c>
      <c r="F11" s="13">
        <v>4</v>
      </c>
      <c r="G11" s="13">
        <f>RANK(F11,$F$5:$F$38)+COUNTIF($F$5:F11,F11)-1</f>
        <v>7</v>
      </c>
      <c r="H11" s="2"/>
    </row>
    <row r="12" spans="2:8" ht="15">
      <c r="B12" s="2">
        <v>4</v>
      </c>
      <c r="C12" s="9" t="s">
        <v>17</v>
      </c>
      <c r="D12" s="9" t="s">
        <v>18</v>
      </c>
      <c r="E12" s="9" t="s">
        <v>19</v>
      </c>
      <c r="F12" s="13">
        <v>4</v>
      </c>
      <c r="G12" s="13">
        <f>RANK(F12,$F$5:$F$38)+COUNTIF($F$5:F12,F12)-1</f>
        <v>8</v>
      </c>
      <c r="H12" s="14"/>
    </row>
    <row r="13" spans="2:8" ht="15">
      <c r="B13" s="2">
        <v>15</v>
      </c>
      <c r="C13" s="9" t="s">
        <v>44</v>
      </c>
      <c r="D13" s="9" t="s">
        <v>45</v>
      </c>
      <c r="E13" s="9" t="s">
        <v>13</v>
      </c>
      <c r="F13" s="13">
        <v>4</v>
      </c>
      <c r="G13" s="13">
        <f>RANK(F13,$F$5:$F$38)+COUNTIF($F$5:F13,F13)-1</f>
        <v>9</v>
      </c>
      <c r="H13" s="2"/>
    </row>
    <row r="14" spans="2:8" ht="15">
      <c r="B14" s="2">
        <v>19</v>
      </c>
      <c r="C14" s="9" t="s">
        <v>53</v>
      </c>
      <c r="D14" s="9" t="s">
        <v>18</v>
      </c>
      <c r="E14" s="9" t="s">
        <v>54</v>
      </c>
      <c r="F14" s="13">
        <v>4</v>
      </c>
      <c r="G14" s="13">
        <f>RANK(F14,$F$5:$F$38)+COUNTIF($F$5:F14,F14)-1</f>
        <v>10</v>
      </c>
      <c r="H14" s="2"/>
    </row>
    <row r="15" spans="2:8" ht="15">
      <c r="B15" s="2">
        <v>24</v>
      </c>
      <c r="C15" s="9" t="s">
        <v>66</v>
      </c>
      <c r="D15" s="9" t="s">
        <v>15</v>
      </c>
      <c r="E15" s="9" t="s">
        <v>67</v>
      </c>
      <c r="F15" s="13">
        <v>4</v>
      </c>
      <c r="G15" s="13">
        <f>RANK(F15,$F$5:$F$38)+COUNTIF($F$5:F15,F15)-1</f>
        <v>11</v>
      </c>
      <c r="H15" s="2" t="s">
        <v>84</v>
      </c>
    </row>
    <row r="16" spans="2:8" ht="15">
      <c r="B16" s="2">
        <v>7</v>
      </c>
      <c r="C16" s="9" t="s">
        <v>25</v>
      </c>
      <c r="D16" s="9" t="s">
        <v>26</v>
      </c>
      <c r="E16" s="9" t="s">
        <v>16</v>
      </c>
      <c r="F16" s="13">
        <v>3.9</v>
      </c>
      <c r="G16" s="13">
        <f>RANK(F16,$F$5:$F$38)+COUNTIF($F$5:F16,F16)-1</f>
        <v>12</v>
      </c>
      <c r="H16" s="2"/>
    </row>
    <row r="17" spans="2:8" ht="15">
      <c r="B17" s="2">
        <v>13</v>
      </c>
      <c r="C17" s="9" t="s">
        <v>38</v>
      </c>
      <c r="D17" s="9" t="s">
        <v>39</v>
      </c>
      <c r="E17" s="9" t="s">
        <v>40</v>
      </c>
      <c r="F17" s="13">
        <v>3.9</v>
      </c>
      <c r="G17" s="13">
        <f>RANK(F17,$F$5:$F$38)+COUNTIF($F$5:F17,F17)-1</f>
        <v>13</v>
      </c>
      <c r="H17" s="2"/>
    </row>
    <row r="18" spans="2:8" ht="15">
      <c r="B18" s="2">
        <v>6</v>
      </c>
      <c r="C18" s="9" t="s">
        <v>22</v>
      </c>
      <c r="D18" s="9" t="s">
        <v>23</v>
      </c>
      <c r="E18" s="9" t="s">
        <v>24</v>
      </c>
      <c r="F18" s="13">
        <v>3.8</v>
      </c>
      <c r="G18" s="13">
        <f>RANK(F18,$F$5:$F$38)+COUNTIF($F$5:F18,F18)-1</f>
        <v>14</v>
      </c>
      <c r="H18" s="2"/>
    </row>
    <row r="19" spans="2:8" ht="15">
      <c r="B19" s="2">
        <v>14</v>
      </c>
      <c r="C19" s="9" t="s">
        <v>41</v>
      </c>
      <c r="D19" s="9" t="s">
        <v>42</v>
      </c>
      <c r="E19" s="9" t="s">
        <v>43</v>
      </c>
      <c r="F19" s="13">
        <v>3.8</v>
      </c>
      <c r="G19" s="13">
        <f>RANK(F19,$F$5:$F$38)+COUNTIF($F$5:F19,F19)-1</f>
        <v>15</v>
      </c>
      <c r="H19" s="2"/>
    </row>
    <row r="20" spans="2:8" ht="15">
      <c r="B20" s="2">
        <v>20</v>
      </c>
      <c r="C20" s="9" t="s">
        <v>56</v>
      </c>
      <c r="D20" s="9" t="s">
        <v>57</v>
      </c>
      <c r="E20" s="9" t="s">
        <v>58</v>
      </c>
      <c r="F20" s="13">
        <v>3.8</v>
      </c>
      <c r="G20" s="13">
        <f>RANK(F20,$F$5:$F$38)+COUNTIF($F$5:F20,F20)-1</f>
        <v>16</v>
      </c>
      <c r="H20" s="2"/>
    </row>
    <row r="21" spans="2:8" ht="15">
      <c r="B21" s="2">
        <v>26</v>
      </c>
      <c r="C21" s="9" t="s">
        <v>69</v>
      </c>
      <c r="D21" s="9" t="s">
        <v>47</v>
      </c>
      <c r="E21" s="9" t="s">
        <v>10</v>
      </c>
      <c r="F21" s="13">
        <v>3.8</v>
      </c>
      <c r="G21" s="13">
        <f>RANK(F21,$F$5:$F$38)+COUNTIF($F$5:F21,F21)-1</f>
        <v>17</v>
      </c>
      <c r="H21" s="2" t="s">
        <v>84</v>
      </c>
    </row>
    <row r="22" spans="2:8" ht="15">
      <c r="B22" s="2">
        <v>29</v>
      </c>
      <c r="C22" s="9" t="s">
        <v>72</v>
      </c>
      <c r="D22" s="9" t="s">
        <v>23</v>
      </c>
      <c r="E22" s="9" t="s">
        <v>19</v>
      </c>
      <c r="F22" s="13">
        <v>3.8</v>
      </c>
      <c r="G22" s="13">
        <f>RANK(F22,$F$5:$F$38)+COUNTIF($F$5:F22,F22)-1</f>
        <v>18</v>
      </c>
      <c r="H22" s="2" t="s">
        <v>84</v>
      </c>
    </row>
    <row r="23" spans="2:8" ht="15">
      <c r="B23" s="2">
        <v>12</v>
      </c>
      <c r="C23" s="9" t="s">
        <v>55</v>
      </c>
      <c r="D23" s="9" t="s">
        <v>15</v>
      </c>
      <c r="E23" s="9" t="s">
        <v>13</v>
      </c>
      <c r="F23" s="13">
        <v>3.7</v>
      </c>
      <c r="G23" s="13">
        <f>RANK(F23,$F$5:$F$38)+COUNTIF($F$5:F23,F23)-1</f>
        <v>19</v>
      </c>
      <c r="H23" s="2"/>
    </row>
    <row r="24" spans="2:8" ht="15">
      <c r="B24" s="2">
        <v>22</v>
      </c>
      <c r="C24" s="9" t="s">
        <v>61</v>
      </c>
      <c r="D24" s="9" t="s">
        <v>62</v>
      </c>
      <c r="E24" s="9" t="s">
        <v>63</v>
      </c>
      <c r="F24" s="13">
        <v>3.6</v>
      </c>
      <c r="G24" s="13">
        <f>RANK(F24,$F$5:$F$38)+COUNTIF($F$5:F24,F24)-1</f>
        <v>20</v>
      </c>
      <c r="H24" s="2" t="s">
        <v>84</v>
      </c>
    </row>
    <row r="25" spans="2:8" ht="15">
      <c r="B25" s="2">
        <v>23</v>
      </c>
      <c r="C25" s="9" t="s">
        <v>64</v>
      </c>
      <c r="D25" s="9" t="s">
        <v>65</v>
      </c>
      <c r="E25" s="9" t="s">
        <v>29</v>
      </c>
      <c r="F25" s="13">
        <v>3.6</v>
      </c>
      <c r="G25" s="13">
        <f>RANK(F25,$F$5:$F$38)+COUNTIF($F$5:F25,F25)-1</f>
        <v>21</v>
      </c>
      <c r="H25" s="2" t="s">
        <v>84</v>
      </c>
    </row>
    <row r="26" spans="2:8" ht="15">
      <c r="B26" s="2">
        <v>27</v>
      </c>
      <c r="C26" s="9" t="s">
        <v>70</v>
      </c>
      <c r="D26" s="9" t="s">
        <v>15</v>
      </c>
      <c r="E26" s="9" t="s">
        <v>29</v>
      </c>
      <c r="F26" s="13">
        <v>3.6</v>
      </c>
      <c r="G26" s="13">
        <f>RANK(F26,$F$5:$F$38)+COUNTIF($F$5:F26,F26)-1</f>
        <v>22</v>
      </c>
      <c r="H26" s="2" t="s">
        <v>84</v>
      </c>
    </row>
    <row r="27" spans="2:8" ht="15">
      <c r="B27" s="2">
        <v>28</v>
      </c>
      <c r="C27" s="9" t="s">
        <v>71</v>
      </c>
      <c r="D27" s="9" t="s">
        <v>45</v>
      </c>
      <c r="E27" s="9" t="s">
        <v>54</v>
      </c>
      <c r="F27" s="13">
        <v>3.6</v>
      </c>
      <c r="G27" s="13">
        <f>RANK(F27,$F$5:$F$38)+COUNTIF($F$5:F27,F27)-1</f>
        <v>23</v>
      </c>
      <c r="H27" s="2" t="s">
        <v>84</v>
      </c>
    </row>
    <row r="28" spans="2:8" ht="15">
      <c r="B28" s="2">
        <v>30</v>
      </c>
      <c r="C28" s="16" t="s">
        <v>73</v>
      </c>
      <c r="D28" s="16" t="s">
        <v>18</v>
      </c>
      <c r="E28" s="16" t="s">
        <v>19</v>
      </c>
      <c r="F28" s="17">
        <v>3.6</v>
      </c>
      <c r="G28" s="13">
        <f>RANK(F28,$F$5:$F$38)+COUNTIF($F$5:F28,F28)-1</f>
        <v>24</v>
      </c>
      <c r="H28" s="2"/>
    </row>
    <row r="29" spans="1:8" ht="15">
      <c r="A29" s="8"/>
      <c r="B29" s="2">
        <v>2</v>
      </c>
      <c r="C29" s="9" t="s">
        <v>11</v>
      </c>
      <c r="D29" s="9" t="s">
        <v>12</v>
      </c>
      <c r="E29" s="9" t="s">
        <v>13</v>
      </c>
      <c r="F29" s="13">
        <v>3.5</v>
      </c>
      <c r="G29" s="13">
        <f>RANK(F29,$F$5:$F$38)+COUNTIF($F$5:F29,F29)-1</f>
        <v>25</v>
      </c>
      <c r="H29" s="2"/>
    </row>
    <row r="30" spans="1:8" ht="15">
      <c r="A30" s="8"/>
      <c r="B30" s="2">
        <v>5</v>
      </c>
      <c r="C30" s="9" t="s">
        <v>20</v>
      </c>
      <c r="D30" s="9" t="s">
        <v>21</v>
      </c>
      <c r="E30" s="9" t="s">
        <v>10</v>
      </c>
      <c r="F30" s="13">
        <v>3.5</v>
      </c>
      <c r="G30" s="13">
        <f>RANK(F30,$F$5:$F$38)+COUNTIF($F$5:F30,F30)-1</f>
        <v>26</v>
      </c>
      <c r="H30" s="2"/>
    </row>
    <row r="31" spans="1:8" ht="15">
      <c r="A31" s="8"/>
      <c r="B31" s="2">
        <v>10</v>
      </c>
      <c r="C31" s="9" t="s">
        <v>32</v>
      </c>
      <c r="D31" s="9" t="s">
        <v>33</v>
      </c>
      <c r="E31" s="9" t="s">
        <v>34</v>
      </c>
      <c r="F31" s="13">
        <v>3.5</v>
      </c>
      <c r="G31" s="13">
        <f>RANK(F31,$F$5:$F$38)+COUNTIF($F$5:F31,F31)-1</f>
        <v>27</v>
      </c>
      <c r="H31" s="2"/>
    </row>
    <row r="32" spans="1:8" ht="15">
      <c r="A32" s="8"/>
      <c r="B32" s="2">
        <v>17</v>
      </c>
      <c r="C32" s="9" t="s">
        <v>48</v>
      </c>
      <c r="D32" s="9" t="s">
        <v>49</v>
      </c>
      <c r="E32" s="9" t="s">
        <v>43</v>
      </c>
      <c r="F32" s="13">
        <v>3.5</v>
      </c>
      <c r="G32" s="13">
        <f>RANK(F32,$F$5:$F$38)+COUNTIF($F$5:F32,F32)-1</f>
        <v>28</v>
      </c>
      <c r="H32" s="2"/>
    </row>
    <row r="33" spans="1:8" ht="15">
      <c r="A33" s="8"/>
      <c r="B33" s="2">
        <v>18</v>
      </c>
      <c r="C33" s="15" t="s">
        <v>50</v>
      </c>
      <c r="D33" s="15" t="s">
        <v>51</v>
      </c>
      <c r="E33" s="15" t="s">
        <v>52</v>
      </c>
      <c r="F33" s="13">
        <v>3.5</v>
      </c>
      <c r="G33" s="13">
        <f>RANK(F33,$F$5:$F$38)+COUNTIF($F$5:F33,F33)-1</f>
        <v>29</v>
      </c>
      <c r="H33" s="2"/>
    </row>
    <row r="34" spans="1:8" ht="15">
      <c r="A34" s="8"/>
      <c r="B34" s="2">
        <v>21</v>
      </c>
      <c r="C34" s="9" t="s">
        <v>59</v>
      </c>
      <c r="D34" s="9" t="s">
        <v>39</v>
      </c>
      <c r="E34" s="9" t="s">
        <v>60</v>
      </c>
      <c r="F34" s="13">
        <v>3.5</v>
      </c>
      <c r="G34" s="13">
        <f>RANK(F34,$F$5:$F$38)+COUNTIF($F$5:F34,F34)-1</f>
        <v>30</v>
      </c>
      <c r="H34" s="2"/>
    </row>
    <row r="35" spans="1:8" ht="15">
      <c r="A35" s="8"/>
      <c r="B35" s="2">
        <v>33</v>
      </c>
      <c r="C35" s="9" t="s">
        <v>78</v>
      </c>
      <c r="D35" s="9" t="s">
        <v>18</v>
      </c>
      <c r="E35" s="9" t="s">
        <v>79</v>
      </c>
      <c r="F35" s="13">
        <v>3.5</v>
      </c>
      <c r="G35" s="13">
        <f>RANK(F35,$F$5:$F$38)+COUNTIF($F$5:F35,F35)-1</f>
        <v>31</v>
      </c>
      <c r="H35" s="2" t="s">
        <v>84</v>
      </c>
    </row>
    <row r="36" spans="1:8" ht="15">
      <c r="A36" s="8"/>
      <c r="B36" s="2">
        <v>32</v>
      </c>
      <c r="C36" s="9" t="s">
        <v>75</v>
      </c>
      <c r="D36" s="9" t="s">
        <v>76</v>
      </c>
      <c r="E36" s="9" t="s">
        <v>77</v>
      </c>
      <c r="F36" s="13">
        <v>3.4</v>
      </c>
      <c r="G36" s="13">
        <f>RANK(F36,$F$5:$F$38)+COUNTIF($F$5:F36,F36)-1</f>
        <v>32</v>
      </c>
      <c r="H36" s="18"/>
    </row>
    <row r="37" spans="1:8" ht="15">
      <c r="A37" s="8"/>
      <c r="B37" s="2">
        <v>16</v>
      </c>
      <c r="C37" s="9" t="s">
        <v>46</v>
      </c>
      <c r="D37" s="9" t="s">
        <v>47</v>
      </c>
      <c r="E37" s="9" t="s">
        <v>31</v>
      </c>
      <c r="F37" s="13">
        <v>3.3</v>
      </c>
      <c r="G37" s="13">
        <f>RANK(F37,$F$5:$F$38)+COUNTIF($F$5:F37,F37)-1</f>
        <v>33</v>
      </c>
      <c r="H37" s="2"/>
    </row>
    <row r="38" spans="1:8" ht="15">
      <c r="A38" s="8"/>
      <c r="B38" s="2">
        <v>11</v>
      </c>
      <c r="C38" s="9" t="s">
        <v>35</v>
      </c>
      <c r="D38" s="9" t="s">
        <v>36</v>
      </c>
      <c r="E38" s="9" t="s">
        <v>37</v>
      </c>
      <c r="F38" s="13">
        <v>3.2</v>
      </c>
      <c r="G38" s="13">
        <f>RANK(F38,$F$5:$F$38)+COUNTIF($F$5:F38,F38)-1</f>
        <v>34</v>
      </c>
      <c r="H38" s="10"/>
    </row>
  </sheetData>
  <autoFilter ref="G4:G37">
    <sortState ref="G5:G38">
      <sortCondition sortBy="value" ref="G5:G38"/>
    </sortState>
  </autoFilter>
  <mergeCells count="3">
    <mergeCell ref="C1:E1"/>
    <mergeCell ref="C2:E2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2021-08-04T08:44:06Z</dcterms:modified>
  <cp:category/>
  <cp:version/>
  <cp:contentType/>
  <cp:contentStatus/>
</cp:coreProperties>
</file>