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'Лист1'!$G$5:$G$27</definedName>
  </definedNames>
  <calcPr calcId="124519"/>
</workbook>
</file>

<file path=xl/sharedStrings.xml><?xml version="1.0" encoding="utf-8"?>
<sst xmlns="http://schemas.openxmlformats.org/spreadsheetml/2006/main" count="78" uniqueCount="67">
  <si>
    <t>№ п/п</t>
  </si>
  <si>
    <t>Фамилия</t>
  </si>
  <si>
    <t>Имя</t>
  </si>
  <si>
    <t>Отчество</t>
  </si>
  <si>
    <t>Примечание</t>
  </si>
  <si>
    <t>Проходящий балл</t>
  </si>
  <si>
    <t xml:space="preserve">            профессия   23.01.09 Машинист локомотива</t>
  </si>
  <si>
    <t>Рейтинг</t>
  </si>
  <si>
    <t>Щукин</t>
  </si>
  <si>
    <t>Павел</t>
  </si>
  <si>
    <t>Викторович</t>
  </si>
  <si>
    <t>Кожевников</t>
  </si>
  <si>
    <t>Вадим</t>
  </si>
  <si>
    <t>Алексеевич</t>
  </si>
  <si>
    <t>Щелканов</t>
  </si>
  <si>
    <t>Никита</t>
  </si>
  <si>
    <t>Андреевич</t>
  </si>
  <si>
    <t>Нурпиисов</t>
  </si>
  <si>
    <t>Кирилл</t>
  </si>
  <si>
    <t>Александрович</t>
  </si>
  <si>
    <t>Квык</t>
  </si>
  <si>
    <t>Давид</t>
  </si>
  <si>
    <t>Бугров</t>
  </si>
  <si>
    <t>Артём</t>
  </si>
  <si>
    <t>Константинович</t>
  </si>
  <si>
    <t>Мазаев</t>
  </si>
  <si>
    <t>Руслан</t>
  </si>
  <si>
    <t>Петров</t>
  </si>
  <si>
    <t>Александр</t>
  </si>
  <si>
    <t>Анатольевич</t>
  </si>
  <si>
    <t>Катанов</t>
  </si>
  <si>
    <t>Юрьевич</t>
  </si>
  <si>
    <t>Шугаев</t>
  </si>
  <si>
    <t>Максим</t>
  </si>
  <si>
    <t>Николаевич</t>
  </si>
  <si>
    <t>Саратов</t>
  </si>
  <si>
    <t>Игорь</t>
  </si>
  <si>
    <t xml:space="preserve">Евгеньевич </t>
  </si>
  <si>
    <t xml:space="preserve">Середкин </t>
  </si>
  <si>
    <t>Владислав</t>
  </si>
  <si>
    <t>Денисович</t>
  </si>
  <si>
    <t>Мишагов</t>
  </si>
  <si>
    <t>Тимофей</t>
  </si>
  <si>
    <t>Дмитриевич</t>
  </si>
  <si>
    <t>Губенин</t>
  </si>
  <si>
    <t>Роман</t>
  </si>
  <si>
    <t>Ивонин</t>
  </si>
  <si>
    <t>Иван</t>
  </si>
  <si>
    <t>Кипаров</t>
  </si>
  <si>
    <t>Алексей</t>
  </si>
  <si>
    <t>Берегов</t>
  </si>
  <si>
    <t>Аркадий</t>
  </si>
  <si>
    <t>Иванович</t>
  </si>
  <si>
    <t>Верхотуров</t>
  </si>
  <si>
    <t>Олегович</t>
  </si>
  <si>
    <t>Шилов</t>
  </si>
  <si>
    <t>Зимирев</t>
  </si>
  <si>
    <t>Глеб</t>
  </si>
  <si>
    <t>Эдуардович</t>
  </si>
  <si>
    <t>Бурлаков</t>
  </si>
  <si>
    <t>Витальевич</t>
  </si>
  <si>
    <t>Коренев</t>
  </si>
  <si>
    <t>Антон</t>
  </si>
  <si>
    <t>Владимирович</t>
  </si>
  <si>
    <t xml:space="preserve">Копии </t>
  </si>
  <si>
    <t xml:space="preserve">срок обучения 3 года 10 месяцев                   </t>
  </si>
  <si>
    <t>СПИСОК АБИРУРИЕНТОВ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</si>
</sst>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9" tint="-0.499969989061355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="110" zoomScaleNormal="110" workbookViewId="0" topLeftCell="A7">
      <selection activeCell="F3" sqref="F3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15.75">
      <c r="B1" s="4"/>
      <c r="C1" s="4"/>
      <c r="D1" s="4"/>
      <c r="E1" s="4"/>
      <c r="F1" s="4"/>
      <c r="G1" s="1"/>
      <c r="H1" s="1"/>
    </row>
    <row r="2" spans="2:8" ht="22.5" customHeight="1">
      <c r="B2" s="8"/>
      <c r="C2" s="19" t="s">
        <v>66</v>
      </c>
      <c r="D2" s="19"/>
      <c r="E2" s="19"/>
      <c r="F2" s="8"/>
      <c r="G2" s="1"/>
      <c r="H2" s="1"/>
    </row>
    <row r="3" spans="2:8" ht="18" customHeight="1">
      <c r="B3" s="8"/>
      <c r="C3" s="19" t="s">
        <v>6</v>
      </c>
      <c r="D3" s="19"/>
      <c r="E3" s="19"/>
      <c r="F3" s="9"/>
      <c r="G3" s="1"/>
      <c r="H3" s="1"/>
    </row>
    <row r="4" spans="2:8" ht="18.75" customHeight="1">
      <c r="B4" s="8"/>
      <c r="C4" s="20" t="s">
        <v>65</v>
      </c>
      <c r="D4" s="20"/>
      <c r="E4" s="20"/>
      <c r="F4" s="20"/>
      <c r="G4" s="1"/>
      <c r="H4" s="1"/>
    </row>
    <row r="5" spans="2:8" ht="38.25" customHeight="1">
      <c r="B5" s="5" t="s">
        <v>0</v>
      </c>
      <c r="C5" s="6" t="s">
        <v>1</v>
      </c>
      <c r="D5" s="6" t="s">
        <v>2</v>
      </c>
      <c r="E5" s="6" t="s">
        <v>3</v>
      </c>
      <c r="F5" s="5" t="s">
        <v>5</v>
      </c>
      <c r="G5" s="7" t="s">
        <v>7</v>
      </c>
      <c r="H5" s="7" t="s">
        <v>4</v>
      </c>
    </row>
    <row r="6" spans="2:8" ht="18" customHeight="1">
      <c r="B6" s="3">
        <v>8</v>
      </c>
      <c r="C6" s="14" t="s">
        <v>27</v>
      </c>
      <c r="D6" s="14" t="s">
        <v>28</v>
      </c>
      <c r="E6" s="14" t="s">
        <v>29</v>
      </c>
      <c r="F6" s="11">
        <v>4.6</v>
      </c>
      <c r="G6" s="11">
        <f>RANK(F6,$F$6:$F$27)+COUNTIF($F$6:F6,F6)-1</f>
        <v>1</v>
      </c>
      <c r="H6" s="12"/>
    </row>
    <row r="7" spans="2:8" ht="15">
      <c r="B7" s="2">
        <v>9</v>
      </c>
      <c r="C7" s="10" t="s">
        <v>30</v>
      </c>
      <c r="D7" s="10" t="s">
        <v>15</v>
      </c>
      <c r="E7" s="10" t="s">
        <v>31</v>
      </c>
      <c r="F7" s="11">
        <v>4.4</v>
      </c>
      <c r="G7" s="11">
        <f>RANK(F7,$F$6:$F$27)+COUNTIF($F$6:F7,F7)-1</f>
        <v>2</v>
      </c>
      <c r="H7" s="12"/>
    </row>
    <row r="8" spans="2:8" ht="15">
      <c r="B8" s="2">
        <v>1</v>
      </c>
      <c r="C8" s="10" t="s">
        <v>8</v>
      </c>
      <c r="D8" s="10" t="s">
        <v>9</v>
      </c>
      <c r="E8" s="10" t="s">
        <v>10</v>
      </c>
      <c r="F8" s="11">
        <v>4.2</v>
      </c>
      <c r="G8" s="11">
        <f>RANK(F8,$F$6:$F$27)+COUNTIF($F$6:F8,F8)-1</f>
        <v>3</v>
      </c>
      <c r="H8" s="12"/>
    </row>
    <row r="9" spans="2:8" ht="15">
      <c r="B9" s="2">
        <v>3</v>
      </c>
      <c r="C9" s="10" t="s">
        <v>14</v>
      </c>
      <c r="D9" s="10" t="s">
        <v>15</v>
      </c>
      <c r="E9" s="10" t="s">
        <v>16</v>
      </c>
      <c r="F9" s="11">
        <v>4</v>
      </c>
      <c r="G9" s="11">
        <f>RANK(F9,$F$6:$F$27)+COUNTIF($F$6:F9,F9)-1</f>
        <v>4</v>
      </c>
      <c r="H9" s="2"/>
    </row>
    <row r="10" spans="2:8" ht="15">
      <c r="B10" s="3">
        <v>4</v>
      </c>
      <c r="C10" s="10" t="s">
        <v>17</v>
      </c>
      <c r="D10" s="10" t="s">
        <v>18</v>
      </c>
      <c r="E10" s="10" t="s">
        <v>19</v>
      </c>
      <c r="F10" s="11">
        <v>4</v>
      </c>
      <c r="G10" s="11">
        <f>RANK(F10,$F$6:$F$27)+COUNTIF($F$6:F10,F10)-1</f>
        <v>5</v>
      </c>
      <c r="H10" s="13"/>
    </row>
    <row r="11" spans="2:8" ht="15">
      <c r="B11" s="2">
        <v>15</v>
      </c>
      <c r="C11" s="10" t="s">
        <v>44</v>
      </c>
      <c r="D11" s="10" t="s">
        <v>45</v>
      </c>
      <c r="E11" s="10" t="s">
        <v>13</v>
      </c>
      <c r="F11" s="11">
        <v>4</v>
      </c>
      <c r="G11" s="11">
        <f>RANK(F11,$F$6:$F$27)+COUNTIF($F$6:F11,F11)-1</f>
        <v>6</v>
      </c>
      <c r="H11" s="12"/>
    </row>
    <row r="12" spans="2:8" ht="15">
      <c r="B12" s="3">
        <v>19</v>
      </c>
      <c r="C12" s="16" t="s">
        <v>53</v>
      </c>
      <c r="D12" s="16" t="s">
        <v>18</v>
      </c>
      <c r="E12" s="16" t="s">
        <v>54</v>
      </c>
      <c r="F12" s="18">
        <v>4</v>
      </c>
      <c r="G12" s="18">
        <f>RANK(F12,$F$6:$F$27)+COUNTIF($F$6:F12,F12)-1</f>
        <v>7</v>
      </c>
      <c r="H12" s="3"/>
    </row>
    <row r="13" spans="2:8" ht="15">
      <c r="B13" s="2">
        <v>7</v>
      </c>
      <c r="C13" s="10" t="s">
        <v>25</v>
      </c>
      <c r="D13" s="10" t="s">
        <v>26</v>
      </c>
      <c r="E13" s="10" t="s">
        <v>16</v>
      </c>
      <c r="F13" s="11">
        <v>3.9</v>
      </c>
      <c r="G13" s="11">
        <f>RANK(F13,$F$6:$F$27)+COUNTIF($F$6:F13,F13)-1</f>
        <v>8</v>
      </c>
      <c r="H13" s="12"/>
    </row>
    <row r="14" spans="2:8" ht="15">
      <c r="B14" s="2">
        <v>13</v>
      </c>
      <c r="C14" s="10" t="s">
        <v>38</v>
      </c>
      <c r="D14" s="10" t="s">
        <v>39</v>
      </c>
      <c r="E14" s="10" t="s">
        <v>40</v>
      </c>
      <c r="F14" s="11">
        <v>3.9</v>
      </c>
      <c r="G14" s="11">
        <f>RANK(F14,$F$6:$F$27)+COUNTIF($F$6:F14,F14)-1</f>
        <v>9</v>
      </c>
      <c r="H14" s="2"/>
    </row>
    <row r="15" spans="2:8" ht="15">
      <c r="B15" s="3">
        <v>6</v>
      </c>
      <c r="C15" s="10" t="s">
        <v>22</v>
      </c>
      <c r="D15" s="10" t="s">
        <v>23</v>
      </c>
      <c r="E15" s="10" t="s">
        <v>24</v>
      </c>
      <c r="F15" s="11">
        <v>3.8</v>
      </c>
      <c r="G15" s="11">
        <f>RANK(F15,$F$6:$F$27)+COUNTIF($F$6:F15,F15)-1</f>
        <v>10</v>
      </c>
      <c r="H15" s="2"/>
    </row>
    <row r="16" spans="2:8" ht="15">
      <c r="B16" s="3">
        <v>14</v>
      </c>
      <c r="C16" s="10" t="s">
        <v>41</v>
      </c>
      <c r="D16" s="10" t="s">
        <v>42</v>
      </c>
      <c r="E16" s="10" t="s">
        <v>43</v>
      </c>
      <c r="F16" s="11">
        <v>3.8</v>
      </c>
      <c r="G16" s="11">
        <f>RANK(F16,$F$6:$F$27)+COUNTIF($F$6:F16,F16)-1</f>
        <v>11</v>
      </c>
      <c r="H16" s="12"/>
    </row>
    <row r="17" spans="2:8" ht="15">
      <c r="B17" s="3">
        <v>20</v>
      </c>
      <c r="C17" s="16" t="s">
        <v>56</v>
      </c>
      <c r="D17" s="16" t="s">
        <v>57</v>
      </c>
      <c r="E17" s="16" t="s">
        <v>58</v>
      </c>
      <c r="F17" s="18">
        <v>3.8</v>
      </c>
      <c r="G17" s="18">
        <f>RANK(F17,$F$6:$F$27)+COUNTIF($F$6:F17,F17)-1</f>
        <v>12</v>
      </c>
      <c r="H17" s="3"/>
    </row>
    <row r="18" spans="2:8" ht="15">
      <c r="B18" s="3">
        <v>12</v>
      </c>
      <c r="C18" s="10" t="s">
        <v>55</v>
      </c>
      <c r="D18" s="10" t="s">
        <v>15</v>
      </c>
      <c r="E18" s="10" t="s">
        <v>13</v>
      </c>
      <c r="F18" s="11">
        <v>3.7</v>
      </c>
      <c r="G18" s="11">
        <f>RANK(F18,$F$6:$F$27)+COUNTIF($F$6:F18,F18)-1</f>
        <v>13</v>
      </c>
      <c r="H18" s="12"/>
    </row>
    <row r="19" spans="2:8" ht="15">
      <c r="B19" s="3">
        <v>22</v>
      </c>
      <c r="C19" s="16" t="s">
        <v>61</v>
      </c>
      <c r="D19" s="16" t="s">
        <v>62</v>
      </c>
      <c r="E19" s="16" t="s">
        <v>63</v>
      </c>
      <c r="F19" s="18">
        <v>3.6</v>
      </c>
      <c r="G19" s="18">
        <f>RANK(F19,$F$6:$F$27)+COUNTIF($F$6:F19,F19)-1</f>
        <v>14</v>
      </c>
      <c r="H19" s="3" t="s">
        <v>64</v>
      </c>
    </row>
    <row r="20" spans="2:8" ht="15">
      <c r="B20" s="3">
        <v>2</v>
      </c>
      <c r="C20" s="10" t="s">
        <v>11</v>
      </c>
      <c r="D20" s="10" t="s">
        <v>12</v>
      </c>
      <c r="E20" s="10" t="s">
        <v>13</v>
      </c>
      <c r="F20" s="11">
        <v>3.5</v>
      </c>
      <c r="G20" s="11">
        <f>RANK(F20,$F$6:$F$27)+COUNTIF($F$6:F20,F20)-1</f>
        <v>15</v>
      </c>
      <c r="H20" s="2"/>
    </row>
    <row r="21" spans="2:8" ht="15">
      <c r="B21" s="2">
        <v>5</v>
      </c>
      <c r="C21" s="10" t="s">
        <v>20</v>
      </c>
      <c r="D21" s="10" t="s">
        <v>21</v>
      </c>
      <c r="E21" s="10" t="s">
        <v>10</v>
      </c>
      <c r="F21" s="11">
        <v>3.5</v>
      </c>
      <c r="G21" s="11">
        <f>RANK(F21,$F$6:$F$27)+COUNTIF($F$6:F21,F21)-1</f>
        <v>16</v>
      </c>
      <c r="H21" s="12"/>
    </row>
    <row r="22" spans="2:8" ht="15">
      <c r="B22" s="3">
        <v>10</v>
      </c>
      <c r="C22" s="10" t="s">
        <v>32</v>
      </c>
      <c r="D22" s="10" t="s">
        <v>33</v>
      </c>
      <c r="E22" s="10" t="s">
        <v>34</v>
      </c>
      <c r="F22" s="11">
        <v>3.5</v>
      </c>
      <c r="G22" s="11">
        <f>RANK(F22,$F$6:$F$27)+COUNTIF($F$6:F22,F22)-1</f>
        <v>17</v>
      </c>
      <c r="H22" s="12"/>
    </row>
    <row r="23" spans="2:8" ht="15">
      <c r="B23" s="2">
        <v>17</v>
      </c>
      <c r="C23" s="10" t="s">
        <v>48</v>
      </c>
      <c r="D23" s="10" t="s">
        <v>49</v>
      </c>
      <c r="E23" s="10" t="s">
        <v>43</v>
      </c>
      <c r="F23" s="11">
        <v>3.5</v>
      </c>
      <c r="G23" s="11">
        <f>RANK(F23,$F$6:$F$27)+COUNTIF($F$6:F23,F23)-1</f>
        <v>18</v>
      </c>
      <c r="H23" s="12"/>
    </row>
    <row r="24" spans="2:8" ht="15">
      <c r="B24" s="3">
        <v>18</v>
      </c>
      <c r="C24" s="17" t="s">
        <v>50</v>
      </c>
      <c r="D24" s="17" t="s">
        <v>51</v>
      </c>
      <c r="E24" s="17" t="s">
        <v>52</v>
      </c>
      <c r="F24" s="18">
        <v>3.5</v>
      </c>
      <c r="G24" s="18">
        <f>RANK(F24,$F$6:$F$27)+COUNTIF($F$6:F24,F24)-1</f>
        <v>19</v>
      </c>
      <c r="H24" s="3" t="s">
        <v>64</v>
      </c>
    </row>
    <row r="25" spans="2:8" ht="15">
      <c r="B25" s="3">
        <v>21</v>
      </c>
      <c r="C25" s="16" t="s">
        <v>59</v>
      </c>
      <c r="D25" s="16" t="s">
        <v>39</v>
      </c>
      <c r="E25" s="16" t="s">
        <v>60</v>
      </c>
      <c r="F25" s="18">
        <v>3.5</v>
      </c>
      <c r="G25" s="18">
        <f>RANK(F25,$F$6:$F$27)+COUNTIF($F$6:F25,F25)-1</f>
        <v>20</v>
      </c>
      <c r="H25" s="3"/>
    </row>
    <row r="26" spans="2:8" ht="15">
      <c r="B26" s="3">
        <v>16</v>
      </c>
      <c r="C26" s="10" t="s">
        <v>46</v>
      </c>
      <c r="D26" s="10" t="s">
        <v>47</v>
      </c>
      <c r="E26" s="10" t="s">
        <v>31</v>
      </c>
      <c r="F26" s="11">
        <v>3.3</v>
      </c>
      <c r="G26" s="11">
        <f>RANK(F26,$F$6:$F$27)+COUNTIF($F$6:F26,F26)-1</f>
        <v>21</v>
      </c>
      <c r="H26" s="12"/>
    </row>
    <row r="27" spans="2:8" ht="15">
      <c r="B27" s="2">
        <v>11</v>
      </c>
      <c r="C27" s="10" t="s">
        <v>35</v>
      </c>
      <c r="D27" s="10" t="s">
        <v>36</v>
      </c>
      <c r="E27" s="16" t="s">
        <v>37</v>
      </c>
      <c r="F27" s="11">
        <v>3.2</v>
      </c>
      <c r="G27" s="11">
        <f>RANK(F27,$F$6:$F$27)+COUNTIF($F$6:F27,F27)-1</f>
        <v>22</v>
      </c>
      <c r="H27" s="15"/>
    </row>
  </sheetData>
  <autoFilter ref="G5:G27">
    <sortState ref="G6:G27">
      <sortCondition sortBy="value" ref="G6:G27"/>
    </sortState>
  </autoFilter>
  <mergeCells count="3">
    <mergeCell ref="C2:E2"/>
    <mergeCell ref="C3:E3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2021-07-16T08:32:34Z</dcterms:modified>
  <cp:category/>
  <cp:version/>
  <cp:contentType/>
  <cp:contentStatus/>
</cp:coreProperties>
</file>