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tabRatio="601" activeTab="0"/>
  </bookViews>
  <sheets>
    <sheet name="Лист1" sheetId="1" r:id="rId1"/>
  </sheets>
  <definedNames>
    <definedName name="_xlnm._FilterDatabase" localSheetId="0" hidden="1">'Лист1'!$G$4:$G$22</definedName>
  </definedNames>
  <calcPr calcId="124519"/>
</workbook>
</file>

<file path=xl/sharedStrings.xml><?xml version="1.0" encoding="utf-8"?>
<sst xmlns="http://schemas.openxmlformats.org/spreadsheetml/2006/main" count="68" uniqueCount="60">
  <si>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</si>
  <si>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</si>
  <si>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</si>
  <si>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</si>
  <si>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</si>
  <si>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</si>
  <si>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</si>
  <si>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специальность   23.02.01 Организация перевозок и управление на транспорте ( по видам)</t>
  </si>
  <si>
    <t>Логунов</t>
  </si>
  <si>
    <t>Антон</t>
  </si>
  <si>
    <t>Юрьевич</t>
  </si>
  <si>
    <t xml:space="preserve">Горейская </t>
  </si>
  <si>
    <t>Софья</t>
  </si>
  <si>
    <t>Максимовна</t>
  </si>
  <si>
    <t>Пешкова</t>
  </si>
  <si>
    <t>Анастасия</t>
  </si>
  <si>
    <t>Алексеевна</t>
  </si>
  <si>
    <t>Коротких</t>
  </si>
  <si>
    <t>Николаевич</t>
  </si>
  <si>
    <t>Гайдина</t>
  </si>
  <si>
    <t>Татьяна</t>
  </si>
  <si>
    <t>Сергеевна</t>
  </si>
  <si>
    <t>Окунцов</t>
  </si>
  <si>
    <t>Данила</t>
  </si>
  <si>
    <t>Сергеевич</t>
  </si>
  <si>
    <t>Белокопытов</t>
  </si>
  <si>
    <t>Никита</t>
  </si>
  <si>
    <t>Евгеньевич</t>
  </si>
  <si>
    <t>Жгилев</t>
  </si>
  <si>
    <t>Егор</t>
  </si>
  <si>
    <t>Вячеславович</t>
  </si>
  <si>
    <t>Пляскин</t>
  </si>
  <si>
    <t>Илья</t>
  </si>
  <si>
    <t>Владимирович</t>
  </si>
  <si>
    <t>Газинский</t>
  </si>
  <si>
    <t>Павел</t>
  </si>
  <si>
    <t>Алексеевич</t>
  </si>
  <si>
    <t>Попов</t>
  </si>
  <si>
    <t>Роман</t>
  </si>
  <si>
    <t>Максимович</t>
  </si>
  <si>
    <t>Аброскина</t>
  </si>
  <si>
    <t>Елизавета</t>
  </si>
  <si>
    <t>Викторовна</t>
  </si>
  <si>
    <t>Астафьев</t>
  </si>
  <si>
    <t>Овчинникова</t>
  </si>
  <si>
    <t>Яна</t>
  </si>
  <si>
    <t>Ивановна</t>
  </si>
  <si>
    <t>Старицын</t>
  </si>
  <si>
    <t>Артём</t>
  </si>
  <si>
    <t>Михайлович</t>
  </si>
  <si>
    <t>Томонова</t>
  </si>
  <si>
    <t>Ирина</t>
  </si>
  <si>
    <t>Самбуев</t>
  </si>
  <si>
    <t>Чингисович</t>
  </si>
  <si>
    <t>Сергеев</t>
  </si>
  <si>
    <t>Данил</t>
  </si>
  <si>
    <t>Станиславович</t>
  </si>
  <si>
    <t xml:space="preserve">срок обучения 3 года 10 месяцев                  </t>
  </si>
  <si>
    <t>Копии</t>
  </si>
  <si>
    <t>СПИСОК АБИТУРИЕНТОВ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</si>
</sst>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="110" zoomScaleNormal="110" workbookViewId="0" topLeftCell="A1">
      <selection activeCell="F4" sqref="F4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57421875" style="0" customWidth="1"/>
    <col min="7" max="7" width="16.00390625" style="0" customWidth="1"/>
    <col min="8" max="8" width="15.7109375" style="0" customWidth="1"/>
  </cols>
  <sheetData>
    <row r="1" spans="2:8" ht="22.5" customHeight="1">
      <c r="B1" s="6"/>
      <c r="C1" s="18" t="s">
        <v>59</v>
      </c>
      <c r="D1" s="18"/>
      <c r="E1" s="18"/>
      <c r="F1" s="6"/>
      <c r="G1" s="1"/>
      <c r="H1" s="1"/>
    </row>
    <row r="2" spans="2:8" ht="18" customHeight="1">
      <c r="B2" s="8"/>
      <c r="C2" s="9" t="s">
        <v>7</v>
      </c>
      <c r="D2" s="9"/>
      <c r="E2" s="9"/>
      <c r="F2" s="7"/>
      <c r="G2" s="1"/>
      <c r="H2" s="1"/>
    </row>
    <row r="3" spans="2:8" ht="18.75" customHeight="1">
      <c r="B3" s="6"/>
      <c r="C3" s="19" t="s">
        <v>57</v>
      </c>
      <c r="D3" s="19"/>
      <c r="E3" s="19"/>
      <c r="F3" s="19"/>
      <c r="G3" s="1"/>
      <c r="H3" s="1"/>
    </row>
    <row r="4" spans="2:8" ht="38.25" customHeight="1">
      <c r="B4" s="3" t="s">
        <v>0</v>
      </c>
      <c r="C4" s="4" t="s">
        <v>1</v>
      </c>
      <c r="D4" s="4" t="s">
        <v>2</v>
      </c>
      <c r="E4" s="4" t="s">
        <v>3</v>
      </c>
      <c r="F4" s="3" t="s">
        <v>5</v>
      </c>
      <c r="G4" s="5" t="s">
        <v>6</v>
      </c>
      <c r="H4" s="5" t="s">
        <v>4</v>
      </c>
    </row>
    <row r="5" spans="2:8" ht="15">
      <c r="B5" s="2">
        <v>5</v>
      </c>
      <c r="C5" s="14" t="s">
        <v>19</v>
      </c>
      <c r="D5" s="14" t="s">
        <v>20</v>
      </c>
      <c r="E5" s="14" t="s">
        <v>21</v>
      </c>
      <c r="F5" s="12">
        <v>4.7</v>
      </c>
      <c r="G5" s="15">
        <f>RANK(F5,$F$5:$F$22)+COUNTIF($F$5:F5,F5)-1</f>
        <v>1</v>
      </c>
      <c r="H5" s="13"/>
    </row>
    <row r="6" spans="2:8" ht="15">
      <c r="B6" s="2">
        <v>3</v>
      </c>
      <c r="C6" s="14" t="s">
        <v>14</v>
      </c>
      <c r="D6" s="14" t="s">
        <v>15</v>
      </c>
      <c r="E6" s="14" t="s">
        <v>16</v>
      </c>
      <c r="F6" s="12">
        <v>4.5</v>
      </c>
      <c r="G6" s="15">
        <f>RANK(F6,$F$5:$F$22)+COUNTIF($F$5:F6,F6)-1</f>
        <v>2</v>
      </c>
      <c r="H6" s="12"/>
    </row>
    <row r="7" spans="2:8" ht="15">
      <c r="B7" s="2">
        <v>2</v>
      </c>
      <c r="C7" s="14" t="s">
        <v>11</v>
      </c>
      <c r="D7" s="14" t="s">
        <v>12</v>
      </c>
      <c r="E7" s="14" t="s">
        <v>13</v>
      </c>
      <c r="F7" s="12">
        <v>4.4</v>
      </c>
      <c r="G7" s="15">
        <f>RANK(F7,$F$5:$F$22)+COUNTIF($F$5:F7,F7)-1</f>
        <v>3</v>
      </c>
      <c r="H7" s="13"/>
    </row>
    <row r="8" spans="2:8" ht="15">
      <c r="B8" s="2">
        <v>1</v>
      </c>
      <c r="C8" s="14" t="s">
        <v>8</v>
      </c>
      <c r="D8" s="14" t="s">
        <v>9</v>
      </c>
      <c r="E8" s="14" t="s">
        <v>10</v>
      </c>
      <c r="F8" s="12">
        <v>4.2</v>
      </c>
      <c r="G8" s="15">
        <f>RANK(F8,$F$5:$F$22)+COUNTIF($F$5:F8,F8)-1</f>
        <v>4</v>
      </c>
      <c r="H8" s="12"/>
    </row>
    <row r="9" spans="2:8" ht="15">
      <c r="B9" s="2">
        <v>12</v>
      </c>
      <c r="C9" s="14" t="s">
        <v>40</v>
      </c>
      <c r="D9" s="14" t="s">
        <v>41</v>
      </c>
      <c r="E9" s="14" t="s">
        <v>42</v>
      </c>
      <c r="F9" s="12">
        <v>4.2</v>
      </c>
      <c r="G9" s="15">
        <f>RANK(F9,$F$5:$F$22)+COUNTIF($F$5:F9,F9)-1</f>
        <v>5</v>
      </c>
      <c r="H9" s="12"/>
    </row>
    <row r="10" spans="2:8" ht="15">
      <c r="B10" s="2">
        <v>6</v>
      </c>
      <c r="C10" s="14" t="s">
        <v>22</v>
      </c>
      <c r="D10" s="14" t="s">
        <v>23</v>
      </c>
      <c r="E10" s="14" t="s">
        <v>24</v>
      </c>
      <c r="F10" s="12">
        <v>4.1</v>
      </c>
      <c r="G10" s="15">
        <f>RANK(F10,$F$5:$F$22)+COUNTIF($F$5:F10,F10)-1</f>
        <v>6</v>
      </c>
      <c r="H10" s="12"/>
    </row>
    <row r="11" spans="2:8" ht="18" customHeight="1">
      <c r="B11" s="2">
        <v>9</v>
      </c>
      <c r="C11" s="14" t="s">
        <v>31</v>
      </c>
      <c r="D11" s="14" t="s">
        <v>32</v>
      </c>
      <c r="E11" s="14" t="s">
        <v>33</v>
      </c>
      <c r="F11" s="12">
        <v>4.1</v>
      </c>
      <c r="G11" s="15">
        <f>RANK(F11,$F$5:$F$22)+COUNTIF($F$5:F11,F11)-1</f>
        <v>7</v>
      </c>
      <c r="H11" s="12"/>
    </row>
    <row r="12" spans="2:8" ht="15">
      <c r="B12" s="2">
        <v>14</v>
      </c>
      <c r="C12" s="14" t="s">
        <v>44</v>
      </c>
      <c r="D12" s="14" t="s">
        <v>45</v>
      </c>
      <c r="E12" s="14" t="s">
        <v>46</v>
      </c>
      <c r="F12" s="12">
        <v>4.1</v>
      </c>
      <c r="G12" s="15">
        <f>RANK(F12,$F$5:$F$22)+COUNTIF($F$5:F12,F12)-1</f>
        <v>8</v>
      </c>
      <c r="H12" s="2" t="s">
        <v>58</v>
      </c>
    </row>
    <row r="13" spans="2:8" ht="15">
      <c r="B13" s="2">
        <v>7</v>
      </c>
      <c r="C13" s="14" t="s">
        <v>25</v>
      </c>
      <c r="D13" s="14" t="s">
        <v>26</v>
      </c>
      <c r="E13" s="14" t="s">
        <v>27</v>
      </c>
      <c r="F13" s="12">
        <v>4</v>
      </c>
      <c r="G13" s="15">
        <f>RANK(F13,$F$5:$F$22)+COUNTIF($F$5:F13,F13)-1</f>
        <v>9</v>
      </c>
      <c r="H13" s="16" t="s">
        <v>58</v>
      </c>
    </row>
    <row r="14" spans="2:8" ht="15">
      <c r="B14" s="2">
        <v>15</v>
      </c>
      <c r="C14" s="14" t="s">
        <v>47</v>
      </c>
      <c r="D14" s="14" t="s">
        <v>48</v>
      </c>
      <c r="E14" s="14" t="s">
        <v>49</v>
      </c>
      <c r="F14" s="12">
        <v>4</v>
      </c>
      <c r="G14" s="15">
        <f>RANK(F14,$F$5:$F$22)+COUNTIF($F$5:F14,F14)-1</f>
        <v>10</v>
      </c>
      <c r="H14" s="12"/>
    </row>
    <row r="15" spans="2:8" ht="15">
      <c r="B15" s="2">
        <v>16</v>
      </c>
      <c r="C15" s="14" t="s">
        <v>50</v>
      </c>
      <c r="D15" s="14" t="s">
        <v>51</v>
      </c>
      <c r="E15" s="14" t="s">
        <v>46</v>
      </c>
      <c r="F15" s="12">
        <v>4</v>
      </c>
      <c r="G15" s="15">
        <f>RANK(F15,$F$5:$F$22)+COUNTIF($F$5:F15,F15)-1</f>
        <v>11</v>
      </c>
      <c r="H15" s="12" t="s">
        <v>58</v>
      </c>
    </row>
    <row r="16" spans="2:8" ht="15">
      <c r="B16" s="2">
        <v>4</v>
      </c>
      <c r="C16" s="14" t="s">
        <v>17</v>
      </c>
      <c r="D16" s="14" t="s">
        <v>9</v>
      </c>
      <c r="E16" s="14" t="s">
        <v>18</v>
      </c>
      <c r="F16" s="12">
        <v>3.9</v>
      </c>
      <c r="G16" s="15">
        <f>RANK(F16,$F$5:$F$22)+COUNTIF($F$5:F16,F16)-1</f>
        <v>12</v>
      </c>
      <c r="H16" s="2"/>
    </row>
    <row r="17" spans="2:8" ht="15">
      <c r="B17" s="2">
        <v>10</v>
      </c>
      <c r="C17" s="14" t="s">
        <v>34</v>
      </c>
      <c r="D17" s="14" t="s">
        <v>35</v>
      </c>
      <c r="E17" s="14" t="s">
        <v>36</v>
      </c>
      <c r="F17" s="12">
        <v>3.9</v>
      </c>
      <c r="G17" s="15">
        <f>RANK(F17,$F$5:$F$22)+COUNTIF($F$5:F17,F17)-1</f>
        <v>13</v>
      </c>
      <c r="H17" s="13"/>
    </row>
    <row r="18" spans="2:8" ht="18" customHeight="1">
      <c r="B18" s="2">
        <v>18</v>
      </c>
      <c r="C18" s="14" t="s">
        <v>54</v>
      </c>
      <c r="D18" s="14" t="s">
        <v>55</v>
      </c>
      <c r="E18" s="14" t="s">
        <v>56</v>
      </c>
      <c r="F18" s="12">
        <v>3.9</v>
      </c>
      <c r="G18" s="15">
        <f>RANK(F18,$F$5:$F$22)+COUNTIF($F$5:F18,F18)-1</f>
        <v>14</v>
      </c>
      <c r="H18" s="13"/>
    </row>
    <row r="19" spans="2:8" ht="15">
      <c r="B19" s="2">
        <v>17</v>
      </c>
      <c r="C19" s="14" t="s">
        <v>52</v>
      </c>
      <c r="D19" s="14" t="s">
        <v>29</v>
      </c>
      <c r="E19" s="14" t="s">
        <v>53</v>
      </c>
      <c r="F19" s="12">
        <v>3.7</v>
      </c>
      <c r="G19" s="15">
        <f>RANK(F19,$F$5:$F$22)+COUNTIF($F$5:F19,F19)-1</f>
        <v>15</v>
      </c>
      <c r="H19" s="13"/>
    </row>
    <row r="20" spans="2:8" ht="15">
      <c r="B20" s="2">
        <v>8</v>
      </c>
      <c r="C20" s="11" t="s">
        <v>28</v>
      </c>
      <c r="D20" s="11" t="s">
        <v>29</v>
      </c>
      <c r="E20" s="11" t="s">
        <v>30</v>
      </c>
      <c r="F20" s="12">
        <v>3.6</v>
      </c>
      <c r="G20" s="15">
        <f>RANK(F20,$F$5:$F$22)+COUNTIF($F$5:F20,F20)-1</f>
        <v>16</v>
      </c>
      <c r="H20" s="10"/>
    </row>
    <row r="21" spans="2:8" ht="15.75">
      <c r="B21" s="2">
        <v>13</v>
      </c>
      <c r="C21" s="11" t="s">
        <v>43</v>
      </c>
      <c r="D21" s="11" t="s">
        <v>32</v>
      </c>
      <c r="E21" s="11" t="s">
        <v>33</v>
      </c>
      <c r="F21" s="12">
        <v>3.6</v>
      </c>
      <c r="G21" s="15">
        <f>RANK(F21,$F$5:$F$22)+COUNTIF($F$5:F21,F21)-1</f>
        <v>17</v>
      </c>
      <c r="H21" s="17" t="s">
        <v>58</v>
      </c>
    </row>
    <row r="22" spans="2:8" ht="15">
      <c r="B22" s="2">
        <v>11</v>
      </c>
      <c r="C22" s="14" t="s">
        <v>37</v>
      </c>
      <c r="D22" s="14" t="s">
        <v>38</v>
      </c>
      <c r="E22" s="14" t="s">
        <v>39</v>
      </c>
      <c r="F22" s="12">
        <v>3.5</v>
      </c>
      <c r="G22" s="15">
        <f>RANK(F22,$F$5:$F$22)+COUNTIF($F$5:F22,F22)-1</f>
        <v>18</v>
      </c>
      <c r="H22" s="12"/>
    </row>
  </sheetData>
  <autoFilter ref="G4:G22">
    <sortState ref="G5:G22">
      <sortCondition sortBy="value" ref="G5:G22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2021-07-21T09:17:05Z</dcterms:modified>
  <cp:category/>
  <cp:version/>
  <cp:contentType/>
  <cp:contentStatus/>
</cp:coreProperties>
</file>